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Plan de mejora ISOLUCION" sheetId="5" r:id="rId8"/>
    <sheet state="visible" name="Criterios de Evaluación" sheetId="6" r:id="rId9"/>
    <sheet state="hidden" name="Datos" sheetId="7" r:id="rId10"/>
  </sheets>
  <definedNames/>
  <calcPr/>
</workbook>
</file>

<file path=xl/sharedStrings.xml><?xml version="1.0" encoding="utf-8"?>
<sst xmlns="http://schemas.openxmlformats.org/spreadsheetml/2006/main" count="1310" uniqueCount="661">
  <si>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</si>
  <si>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</si>
  <si>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</si>
  <si>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</si>
  <si>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</si>
  <si>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</si>
  <si>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</si>
  <si>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</si>
  <si>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</si>
  <si>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</si>
  <si>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</si>
  <si>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</si>
  <si>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</si>
  <si>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</si>
  <si>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</si>
  <si>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</si>
  <si>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</si>
  <si>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</si>
  <si>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</si>
  <si>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</si>
  <si>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</si>
  <si>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</si>
  <si>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</si>
  <si>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</si>
  <si>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</si>
  <si>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</si>
  <si>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</si>
  <si>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</si>
  <si>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1.0"/>
      </rPr>
      <t>Se escribe el numero de la clase de riesgo a la cual pertenece la empresa (</t>
    </r>
    <r>
      <rPr>
        <rFont val="Arial"/>
        <color rgb="FFFF0000"/>
        <sz val="11.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</si>
  <si>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</si>
  <si>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</si>
  <si>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</si>
  <si>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</si>
  <si>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</si>
  <si>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</si>
  <si>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1.0"/>
      </rPr>
      <t xml:space="preserve">En caso que el item evaluado </t>
    </r>
    <r>
      <rPr>
        <rFont val="Arial"/>
        <b/>
        <color rgb="FF000000"/>
        <sz val="11.0"/>
      </rPr>
      <t>no aplique</t>
    </r>
    <r>
      <rPr>
        <rFont val="Arial"/>
        <color rgb="FF000000"/>
        <sz val="11.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</si>
  <si>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</si>
  <si>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</si>
  <si>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</si>
  <si>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1.0"/>
      </rPr>
      <t>Esta hoja esta protegida de escritura.
Es una hoja resumen de los valores obtenidos al calificar todos los item.
La celda</t>
    </r>
    <r>
      <rPr>
        <rFont val="Arial"/>
        <b/>
        <color rgb="FF000000"/>
        <sz val="11.0"/>
      </rPr>
      <t xml:space="preserve"> "L66"</t>
    </r>
    <r>
      <rPr>
        <rFont val="Arial"/>
        <color rgb="FF000000"/>
        <sz val="11.0"/>
      </rPr>
      <t xml:space="preserve"> es el valor total obtenido por la empresa, y es el valor ha comparar con la tabla de la hoja de calculo "Criterios de Evaluación".
La celda </t>
    </r>
    <r>
      <rPr>
        <rFont val="Arial"/>
        <b/>
        <color rgb="FF000000"/>
        <sz val="11.0"/>
      </rPr>
      <t>"H73"</t>
    </r>
    <r>
      <rPr>
        <rFont val="Arial"/>
        <color rgb="FF000000"/>
        <sz val="11.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</si>
  <si>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</si>
  <si>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</si>
  <si>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</si>
  <si>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</si>
  <si>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</si>
  <si>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</si>
  <si>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</si>
  <si>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</si>
  <si>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1.0"/>
      </rPr>
      <t xml:space="preserve">En esta columna se debe (n) plasmar (el) o (los) ciclo (s)  del estandar minimo a mejorar.                                </t>
    </r>
    <r>
      <rPr>
        <rFont val="Arial"/>
        <color rgb="FFFF0000"/>
        <sz val="11.0"/>
      </rPr>
      <t xml:space="preserve">Ej: I PLANEAR     </t>
    </r>
    <r>
      <rPr>
        <rFont val="Arial"/>
        <color theme="1"/>
        <sz val="11.0"/>
      </rPr>
      <t xml:space="preserve">            </t>
    </r>
  </si>
  <si>
    <t>Columna "B"
"ÍTEM DE ESTÁNDAR "</t>
  </si>
  <si>
    <r>
      <rPr>
        <rFont val="Arial"/>
        <color theme="1"/>
        <sz val="11.0"/>
      </rPr>
      <t xml:space="preserve">En esta se debe(n) plasmar  (el) o (los) item (s) del estandar minimo a mejorar .                                          </t>
    </r>
    <r>
      <rPr>
        <rFont val="Arial"/>
        <color rgb="FFFF0000"/>
        <sz val="11.0"/>
      </rPr>
      <t>Ej: 1.1.1. Responsable del Sistema de Gestión de Seguridad y Salud en el Trabajo SG-SST</t>
    </r>
  </si>
  <si>
    <t>Columna "C"
"RECOMENDACIÓN "</t>
  </si>
  <si>
    <r>
      <rPr>
        <rFont val="Arial"/>
        <color theme="1"/>
        <sz val="11.0"/>
      </rPr>
      <t xml:space="preserve">En esta se debe(n) plasmar  (el) o (las) recomendaciones a ejecutar sobre del estandar minimo a mejorar .                                                         </t>
    </r>
    <r>
      <rPr>
        <rFont val="Arial"/>
        <color rgb="FFFF0000"/>
        <sz val="11.0"/>
      </rPr>
      <t>Ej: Asignar el respectivo responable de SST en el ERON</t>
    </r>
  </si>
  <si>
    <t>Columna "D"
"RESPONSABLE- PLAZO"</t>
  </si>
  <si>
    <r>
      <rPr>
        <rFont val="Arial"/>
        <color theme="1"/>
        <sz val="11.0"/>
      </rPr>
      <t xml:space="preserve">En esta se debe(n) plasmar  (el) o (los) responsable (s), quien ejecutara la actividad y fecha de plazo maximo para el cumplimiento sobre estandar minimo a mejorar .                                                                         </t>
    </r>
    <r>
      <rPr>
        <rFont val="Arial"/>
        <color rgb="FFFF0000"/>
        <sz val="11.0"/>
      </rPr>
      <t>Ej: Luis Perez - 10-02-2021</t>
    </r>
  </si>
  <si>
    <t>Columna "E"
"OBSERVACIONES "</t>
  </si>
  <si>
    <r>
      <rPr>
        <rFont val="Arial"/>
        <color theme="1"/>
        <sz val="11.0"/>
      </rPr>
      <t xml:space="preserve">En esta se debe(n) plasmar  (el) o (las) reomendaciones para el cumplimiento sobre estandar minimo a mejorar .                                         </t>
    </r>
    <r>
      <rPr>
        <rFont val="Arial"/>
        <color rgb="FFFF0000"/>
        <sz val="11.0"/>
      </rPr>
      <t>Ej: Reunion estraordinaria - urgente</t>
    </r>
  </si>
  <si>
    <t>SUBIR HERRAMIENTA DRIVE</t>
  </si>
  <si>
    <t>Columna "E"
"ÍTEM DE ESTÁNDAR "</t>
  </si>
  <si>
    <r>
      <rPr>
        <rFont val="Arial"/>
        <color theme="1"/>
        <sz val="11.0"/>
      </rPr>
      <t xml:space="preserve">En esta se debe(n) subir (el) o (las) evidencias fisicas medio magnetico de cada estandar minimo              </t>
    </r>
    <r>
      <rPr>
        <rFont val="Arial"/>
        <color rgb="FFFF0000"/>
        <sz val="11.0"/>
      </rPr>
      <t>( mouse click derecho)- (insertar enlace) - ( archivo o carpeta)</t>
    </r>
  </si>
  <si>
    <t>Carpetas</t>
  </si>
  <si>
    <t>Organizar sus carpetas DRIVE</t>
  </si>
  <si>
    <r>
      <rPr>
        <rFont val="Arial"/>
        <color theme="1"/>
        <sz val="11.0"/>
      </rPr>
      <t xml:space="preserve">En esta se debe(n) organizar la informacion de registros de calidad de cada item de estandar minimo.                                                                            </t>
    </r>
    <r>
      <rPr>
        <rFont val="Arial"/>
        <color rgb="FFFF0000"/>
        <sz val="11.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</si>
  <si>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</si>
  <si>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</si>
  <si>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</si>
  <si>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</si>
  <si>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</si>
  <si>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</si>
  <si>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</si>
  <si>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</si>
  <si>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</si>
  <si>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</si>
  <si>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</si>
  <si>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</si>
  <si>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</si>
  <si>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</si>
  <si>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</si>
  <si>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</si>
  <si>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</si>
  <si>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</si>
  <si>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YENI RUIZ OROZCO</t>
  </si>
  <si>
    <t>AUXILIAR ADMINISTRATIVO</t>
  </si>
  <si>
    <t>FUNCIONARIOS GUSST</t>
  </si>
  <si>
    <t>ASESORES ARL POSITIVA - GUSST</t>
  </si>
  <si>
    <t>CALI</t>
  </si>
  <si>
    <t>VALLE</t>
  </si>
  <si>
    <t>INVESTIGACION Y SEGURIDAD</t>
  </si>
  <si>
    <t>ACTIVIDAD No.</t>
  </si>
  <si>
    <t>GUIA DE TRABAJO EN LA IMPLEMENTACION DE LOS ESTANDARES MINIMOS DEL SISTEMA DE GESTION DE SEGURIDAD Y SALUD EN EL TRABAJO</t>
  </si>
  <si>
    <t>LINK DE ACCESO A LAS EVIDENCIAS DE CUMPLIMIENTO AÑO 2023</t>
  </si>
  <si>
    <t>CRONOGRAMA DE ACTIVIDADES 2023  -  SEGUIMIENTO A LA GESTIÓN</t>
  </si>
  <si>
    <t>PROGRAMADAS</t>
  </si>
  <si>
    <t>EJECUTADAS</t>
  </si>
  <si>
    <t xml:space="preserve">OBJETIVO: Identificar el estado de avance del proceso de Ejecución del Sistema de Gestión de Seguridad y salud en el Trabajo </t>
  </si>
  <si>
    <t>ESTABLECIMIENTO:</t>
  </si>
  <si>
    <t>200 REGIONAL OCCIDENTE</t>
  </si>
  <si>
    <t>Enero</t>
  </si>
  <si>
    <t>Febrero</t>
  </si>
  <si>
    <t>Marzo</t>
  </si>
  <si>
    <t>Abril</t>
  </si>
  <si>
    <t>Mayo</t>
  </si>
  <si>
    <t>Junio</t>
  </si>
  <si>
    <t>Julio</t>
  </si>
  <si>
    <t>Agosto</t>
  </si>
  <si>
    <t>Septiembre</t>
  </si>
  <si>
    <t>Octubre</t>
  </si>
  <si>
    <t>Noviembre</t>
  </si>
  <si>
    <t>Diciembre</t>
  </si>
  <si>
    <t>RESOLUCIÓN 0312 DE 2019</t>
  </si>
  <si>
    <t>PLAN DE TRABAJO - 2024</t>
  </si>
  <si>
    <t>CRONOGRAMA DE ACTIVIDADES</t>
  </si>
  <si>
    <t>RESPONSABLE DE LA ACTIVIDAD</t>
  </si>
  <si>
    <t>P</t>
  </si>
  <si>
    <t>E</t>
  </si>
  <si>
    <t>PLAN DE TRABAJO 2023</t>
  </si>
  <si>
    <t>ESTABLECER EL RESPONSABLE DEL SG-SST EN CADA UNA DE LAS SEDES DE TRABAJO DEL INSTITUTO, DE ACUERDO CON LOS CRITERIOS DEFINIDOS EN LA RESOLUCIÓN N° 0312 DE 2019 (MIN TRABAJO) Y LA CIRCULAR 060 DEL 2013 (INPEC).</t>
  </si>
  <si>
    <t>RESPONSABLE</t>
  </si>
  <si>
    <t>LINK DE ACCESO A LAS EVIDENCIAS DE CUMPLIMIENTO</t>
  </si>
  <si>
    <t>OBSERVACIONES</t>
  </si>
  <si>
    <t>I. PLANEAR</t>
  </si>
  <si>
    <t>1.1.1</t>
  </si>
  <si>
    <t xml:space="preserve">Establecer el responsable del SG-SST en cada una de las sedes de trabajo del Instituto, de acuerdo con  los criterios definidos en la Resolución N° 0312 de 2019 (MINTRABAJO) y la Circular 060 del 2013 (INPEC). </t>
  </si>
  <si>
    <t>Director de Establecimiento</t>
  </si>
  <si>
    <t>https://drive.google.com/drive/folders/1E60uJtGixCgtJ7PQHeQqJnPoGJFr0uf-?usp=share_link</t>
  </si>
  <si>
    <t>1.1.1. Responsable del Sistema de Gestión de Seguridad y Salud en el Trabajo SG-SST</t>
  </si>
  <si>
    <t>1.1.2</t>
  </si>
  <si>
    <t>Comunicar las responsabilidades sobre el SGSST a todos los trabajadores</t>
  </si>
  <si>
    <t>Director de Establecimiento
Responsable de SST</t>
  </si>
  <si>
    <t>https://drive.google.com/drive/folders/1Vh_LdQQw2f_K5CpJt07ermsTixjVM-SV?usp=share_link</t>
  </si>
  <si>
    <t>1.1.2 Responsabilidades en el Sistema de Gestión de Seguridad y Salud en el Trabajo – SG-SST</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</si>
  <si>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</si>
  <si>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</si>
  <si>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</si>
  <si>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</si>
  <si>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https://drive.google.com/drive/folders/1Om4IzHtH8Ts9W8wONZ6RdxVCliTFOudl?usp=share_link</t>
  </si>
  <si>
    <t>1.1.3 Asignación de recursos para el Sistema de Gestión en Seguridad y Salud en el Trabajo – SG-SST</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</si>
  <si>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</si>
  <si>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</si>
  <si>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</si>
  <si>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</si>
  <si>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</si>
  <si>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</si>
  <si>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</si>
  <si>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Responsable de SST y COPASST</t>
  </si>
  <si>
    <t>https://drive.google.com/drive/folders/1EayGMZsUngQFH9aJXIv7-9Dka6WOOV7K?usp=share_link</t>
  </si>
  <si>
    <t>1.1.4 Afiliación al Sistema General de Riesgos Laborales</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</si>
  <si>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</si>
  <si>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</si>
  <si>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</si>
  <si>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</si>
  <si>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</si>
  <si>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https://drive.google.com/drive/folders/1gIrA0B5PFKUikmjxd_uIAOOvlooBGKfl?usp=share_link</t>
  </si>
  <si>
    <t>1.1.5 Pago de pensión trabajadores alto riesgo</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</si>
  <si>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</si>
  <si>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</si>
  <si>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</si>
  <si>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</si>
  <si>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COPASST y secretario del COPASST</t>
  </si>
  <si>
    <t>https://drive.google.com/drive/folders/1JFND7sfPBIwdR_rNgW8YCaaIYvd7Ggre?usp=share_link</t>
  </si>
  <si>
    <t>1.1.6 Conformación COPASST / Vigía</t>
  </si>
  <si>
    <t>Elegir y registrar la elección del secretario del COPASST</t>
  </si>
  <si>
    <t>COPASST</t>
  </si>
  <si>
    <t>Socializar las funciones del COPASST a todos los trabajadores del ERON</t>
  </si>
  <si>
    <t>COPASST y presidente del COPASST,ARL</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</si>
  <si>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</si>
  <si>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</si>
  <si>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</si>
  <si>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Responsable de SST y ARL</t>
  </si>
  <si>
    <t>https://drive.google.com/drive/folders/1Hz0fKcbj4sy6J3zCYQoMtZom_ikioXb3?usp=share_link</t>
  </si>
  <si>
    <t>1.1.7 Capacitación COPASST / Vigía</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</si>
  <si>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</si>
  <si>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</si>
  <si>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</si>
  <si>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</si>
  <si>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Comité de convivencia Laboral y secretario del comité</t>
  </si>
  <si>
    <t>https://drive.google.com/drive/folders/1dIQWXnFstR2EvMNrK3jVKomr9Y6ktJve?usp=share_link</t>
  </si>
  <si>
    <t>1.1.8 Conformación Comité de Convivencia</t>
  </si>
  <si>
    <t>Elegir y registrar la elección del secretario del comité de convivencia Laboral</t>
  </si>
  <si>
    <t>Comité de convivencia Laboral y presidente del comité de convivencia Laboral</t>
  </si>
  <si>
    <t>Socializar a todos los trabajadores los miembros del comité de convivencia roles y responsabilidades</t>
  </si>
  <si>
    <t>Comité de convivencia y presidente del comité de convivencia</t>
  </si>
  <si>
    <t xml:space="preserve">ROLES </t>
  </si>
  <si>
    <t>Realizar  sensibilización sobre acoso laboral (modalidades y consecuencias)</t>
  </si>
  <si>
    <t xml:space="preserve">Responsable SST -Comité de Convivencia Laboral y Psicólogo asesor ARL </t>
  </si>
  <si>
    <t>Realizar informe trimestral de la gestión del comité de convivencia Laboral de conformidad con el capitulo III , art 17 de la Resolución 2823 de 2018</t>
  </si>
  <si>
    <t>Comité de Convivencia</t>
  </si>
  <si>
    <t>Registrar y documentar las actividades , campañas y gestión de conflictos llevadas a cabo por el comité de convivencia</t>
  </si>
  <si>
    <t>Secretario de Comité de Convivencia</t>
  </si>
  <si>
    <t>Registrar y capacitar a los miembros del Comité de convivencia Laboral, en Guía para la Prevención e intervención del acoso laboral y Procedimiento de amigable composición.</t>
  </si>
  <si>
    <t>Responsable de SST y Psicólogo ARL</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</si>
  <si>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</si>
  <si>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</si>
  <si>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</si>
  <si>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</si>
  <si>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CIGA,COPASST</t>
  </si>
  <si>
    <t>1.2.1 Programa Capacitación promoción y prevención PYP</t>
  </si>
  <si>
    <t>Solicitar protocolos de limpieza al contratista o subcontratista (rancho , otros)</t>
  </si>
  <si>
    <t>Registrar charlas de contaminación visual</t>
  </si>
  <si>
    <t>Capacitar a los trabajadores en normas sobre seguridad e higiene.</t>
  </si>
  <si>
    <t>CIGA,COPASST,ARL</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</si>
  <si>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</si>
  <si>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</si>
  <si>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</si>
  <si>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</si>
  <si>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</si>
  <si>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COPASST y Comité de Emergencia.</t>
  </si>
  <si>
    <t>https://drive.google.com/drive/folders/136KbDxl0uf7fjvYLBKfgFa0skYQos9co?usp=share_link</t>
  </si>
  <si>
    <t>Socializar a todos los actores viales la política de seguridad Vial</t>
  </si>
  <si>
    <t>COPASST, líder de transporte y ARL</t>
  </si>
  <si>
    <t>Socializar e implementar los formatos de  preoperacionales antes de la marcha de cada vehículo</t>
  </si>
  <si>
    <t>COPASST , responsable del vehículo o conductor</t>
  </si>
  <si>
    <t>Socializar la guía de atención a victimas y emergencias de trafico</t>
  </si>
  <si>
    <t>COPASST, Comité de Convivencia y ARL</t>
  </si>
  <si>
    <t xml:space="preserve">Gestionar capacitación con la Escuela Formación Nacional en formación en seguridad vial </t>
  </si>
  <si>
    <t>Director ,Responsable de Seguridad y salud en el Trabajo,COPASST</t>
  </si>
  <si>
    <t>Socializar la política de seguridad vial  enmarcada en los principios de seguridad, calidad, preservación de un ambiente sano y la protección del espacio público.</t>
  </si>
  <si>
    <t>COPASST, ARL y líder de Transportes</t>
  </si>
  <si>
    <t xml:space="preserve">ENTORNO LABORAL SALUDABLE PA-TH-PR04 Y PREVENCIÓN DE CONSUMO DE TABACO, ALCOHOL Y DROGAS, PA-TH-PL02, CADA UNO EN VERSIÓN OFICIAL.  </t>
  </si>
  <si>
    <t>Capacitación en prevención de adicciones</t>
  </si>
  <si>
    <t>Psicólogo asesor ARL y responsable SST</t>
  </si>
  <si>
    <t>Capacitación sobre autocuidado físico y mental (enfoque SBC)</t>
  </si>
  <si>
    <t xml:space="preserve"> </t>
  </si>
  <si>
    <t>Divulgar la ruta de atención para el abordaje de acoso sexual laboral y violencias basadas en genero en el entorno laboral a todo el personal inscrito  (Cuerpo de Custodia y Vigilancia, Personal Administrativo, contratistas y colaboradores)</t>
  </si>
  <si>
    <r>
      <rPr>
        <rFont val="Arial"/>
        <color theme="1"/>
        <sz val="9.0"/>
      </rPr>
      <t>Jefe de Gobierno, Responsable de SST, Psicologo asesor de ARL</t>
    </r>
    <r>
      <rPr>
        <rFont val="Arial"/>
        <b/>
        <color rgb="FFFF0000"/>
        <sz val="9.0"/>
      </rPr>
      <t>, con el apoyo de Bienestar laboral</t>
    </r>
  </si>
  <si>
    <t>Divulgar los canales de recepcion de las denuncias a todo el personal inscrito (Cuerpo de Custodia y Vigilancia, Personal Administrativo, contratistas y colaboradores).</t>
  </si>
  <si>
    <r>
      <rPr>
        <rFont val="Arial"/>
        <color theme="1"/>
        <sz val="9.0"/>
      </rPr>
      <t>Jefe de Gobierno, Responsable de SST, Psicologo asesor de ARL,</t>
    </r>
    <r>
      <rPr>
        <rFont val="Arial"/>
        <b/>
        <color rgb="FFFF0000"/>
        <sz val="9.0"/>
      </rPr>
      <t>con el apoyo de Bienestar laboral</t>
    </r>
  </si>
  <si>
    <t>Gestionar con entidades departamentales o municipales acciones que promuevan el respeto a la dignidad humana y la integridad personal.</t>
  </si>
  <si>
    <r>
      <rPr>
        <rFont val="Arial"/>
        <color theme="1"/>
        <sz val="9.0"/>
      </rPr>
      <t>Jefe de Gobierno, Responsable de SST</t>
    </r>
    <r>
      <rPr>
        <rFont val="Arial"/>
        <b/>
        <color rgb="FFFF0000"/>
        <sz val="9.0"/>
      </rPr>
      <t>,con el apoyo de Bienestar laboral</t>
    </r>
  </si>
  <si>
    <t>Realizar seguimiento a las victimas de acoso sexual laboral y violencias basadas en genero en el entorno laboral.</t>
  </si>
  <si>
    <r>
      <rPr>
        <rFont val="Arial"/>
        <color theme="1"/>
        <sz val="9.0"/>
      </rPr>
      <t xml:space="preserve">Psicologo ARL, </t>
    </r>
    <r>
      <rPr>
        <rFont val="Arial"/>
        <b/>
        <color rgb="FFFF0000"/>
        <sz val="9.0"/>
      </rPr>
      <t>con el apoyo de Bienestar laboral</t>
    </r>
  </si>
  <si>
    <t>Desarrollar indicadores que permitan visibilizar la situación de acoso sexual laboral y acoso laboral.</t>
  </si>
  <si>
    <r>
      <rPr>
        <rFont val="Arial"/>
        <color theme="1"/>
        <sz val="9.0"/>
      </rPr>
      <t xml:space="preserve">Responsable de SST y Psicologo ARL </t>
    </r>
    <r>
      <rPr>
        <rFont val="Arial"/>
        <b/>
        <color rgb="FFFF0000"/>
        <sz val="9.0"/>
      </rPr>
      <t>con el apoyo de Bienestar laboral</t>
    </r>
  </si>
  <si>
    <t>LINEAMIENTOS MINIMOS PARA EL DESARROLLO DE TRABAJO EN ALTURAS</t>
  </si>
  <si>
    <t xml:space="preserve">Verificar el estado actual del examen de aptitud para trabajo en alturas de los trabajadores de la sede de trabajo. (vigencia 18 meses y Aplazado, Apto o Apto con Restriccciones) </t>
  </si>
  <si>
    <t>COPASST , Responsable de Seguridad y Salud en el Trabajo , Comité Operativo de Emergencias</t>
  </si>
  <si>
    <t>Verificar el nivel de capacitación de los trabajadores y registrar en un formato excel o acta el nivel aquirido con su respectivo soporte ( trabajador autorizado o reentrenamiento de trabajo en alturas)</t>
  </si>
  <si>
    <t>Responsable de Seguridad y Salud en el Trabajo y ARL (Técnico)</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</si>
  <si>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</si>
  <si>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Director ,Responsable de Seguridad y salud en el Trabajo.</t>
  </si>
  <si>
    <t>Conservar y reportar a la ARL el nombre, documento de identidad de los trabajadores entrenados o reentrenados, fecha del entrenamiento o reentrenamiento y el oferente de capacitación y entrenamiento que realizó la formación.</t>
  </si>
  <si>
    <t>Responsable de Seguridad y Salud en el Trabajo y Asesor ARL (Técnico o Psicólogo)</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</si>
  <si>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</si>
  <si>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 xml:space="preserve">Responsable de Seguridad y Salud en el Trabajo </t>
  </si>
  <si>
    <t>Exigir al contratista  fichas técnica, manuales de usuario o de mantenimiento (equipo de trabajo en alturas) y procedimientos para trabajo en alturas</t>
  </si>
  <si>
    <t>Responsable de Seguridad y Salud en el Trabajo , COPASST</t>
  </si>
  <si>
    <t>Realizar actividades de prevención, asesoría y evaluación de riesgos de trabajo en altura. (contratistas y Trabajadores)</t>
  </si>
  <si>
    <t>Responsable de Seguridad y Salud en el Trabajo y ARL (tecnico)</t>
  </si>
  <si>
    <t xml:space="preserve">Conservar y llevar registros estadisticos de los accidentes de trabajo presentados por trabajo en alturas  (contratistas y trabajaodres) </t>
  </si>
  <si>
    <t>Responsable de Seguridad y Salud en el Trabajo , ARL</t>
  </si>
  <si>
    <t>INDUCCIÓN Y REINDUCCIÓN EN SEGURIDAD Y SALUD EN EL TRABAJO</t>
  </si>
  <si>
    <t>1.2.2</t>
  </si>
  <si>
    <t>Informar y actualizar al funcionario sobre las responsabilidades establecidas en su rol o cambio de rol ( seguridad y salud en el trabajo y responsabilidades del cargo)</t>
  </si>
  <si>
    <t>Jefe Inmediato ,Área de Gestión Humana, Responsable de Seguridad y Salud en el Trabajo</t>
  </si>
  <si>
    <t>https://drive.google.com/drive/folders/1EiWTC2oHlfh9-UF8j7y7mIxRad1ZcNGF?usp=share_link</t>
  </si>
  <si>
    <t>1.2.2 Capacitación, Inducción y Reinducción en Sistema de Gestión de Seguridad y Salud en el Trabajo SG-SST, actividades de Promoción y Prevención PyP</t>
  </si>
  <si>
    <t>Solicitar a la Escuela penitenciaria o grupo prospectiva la Reinducción a todos los trabajadores</t>
  </si>
  <si>
    <t>Solicitar los soportes de inducción a la Escuela penitenciaria de los servidores públicos que se incorporen</t>
  </si>
  <si>
    <t>Director de Establecimiento
Responsable de SST y Jefe Inmediato</t>
  </si>
  <si>
    <t>Realizar Inducción a los judicantes ad honorem, practicantes y pasantes; ésta estructurado bajo un contexto metodológico flexible, integral, práctico y participativo del Sistema de Gestión de Seguridad y Salud en el Trabajo</t>
  </si>
  <si>
    <t>Jefe Inmediato y Responsable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</si>
  <si>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</si>
  <si>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</si>
  <si>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</si>
  <si>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</si>
  <si>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</si>
  <si>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Responsable de Seguridad y Salud en el Trabajo, Director de Establecimiento, Asesor de ARL (Técnico o Psicólogo)</t>
  </si>
  <si>
    <t>https://drive.google.com/drive/folders/1L2PnqKfHjugQPerk-mr7EfTVrwS1lujB?usp=share_link</t>
  </si>
  <si>
    <t>1.2.3 Responsables del Sistema de Gestión de Seguridad y Salud en el Trabajo SG-SST con curso (50 horas)</t>
  </si>
  <si>
    <t>Realizar y soportar seguimiento a la realización de curso virtual del SGSST</t>
  </si>
  <si>
    <t>RESOLUCION 0312 DE 2019</t>
  </si>
  <si>
    <t>N/A</t>
  </si>
  <si>
    <t>2.1.1</t>
  </si>
  <si>
    <t xml:space="preserve">Actualizar los documentos del SG-SST del Proceso de Gestión del Talento Humano que se requieran. </t>
  </si>
  <si>
    <t>CUMPLE</t>
  </si>
  <si>
    <t>GUSST</t>
  </si>
  <si>
    <t>https://drive.google.com/drive/folders/12WMDaDw_JZmCVcCpyBgVZyxiRFQ88f-G?usp=share_link</t>
  </si>
  <si>
    <t>X</t>
  </si>
  <si>
    <t>2.1.1 Política del Sistema de Gestión de Seguridad y Salud en el Trabajo SG-SST firmada, fechada y comunicada al COPASST/Vigía</t>
  </si>
  <si>
    <t>2.2.1</t>
  </si>
  <si>
    <t>Plan de Trabajo - 2023 y Guia del Sistema de Gestion de Seguridad y Salud en el Trabajo</t>
  </si>
  <si>
    <r>
      <rPr>
        <rFont val="Arial"/>
        <color theme="1"/>
        <sz val="9.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9.0"/>
      </rPr>
      <t>CUMPLE</t>
    </r>
  </si>
  <si>
    <t>https://drive.google.com/drive/folders/1V0ReXn5cdlLuwBDAMn8JbIdujy8HpQMO?usp=share_link</t>
  </si>
  <si>
    <t>2.2.1 Objetivos definidos, claros, medibles, cuantificables, con metas, documentados, revisados del SG-SST</t>
  </si>
  <si>
    <t>PLAN DE TRABAJO - 2023</t>
  </si>
  <si>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</si>
  <si>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</si>
  <si>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</si>
  <si>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</si>
  <si>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COPASST y Responsable de Seguridad y Salud en el Trabajo</t>
  </si>
  <si>
    <t>https://drive.google.com/drive/folders/1i5Y8guRhc0yrGpj33bdrRx1OCdbBNfta?usp=share_link</t>
  </si>
  <si>
    <t>2.3.1 Evaluación e identificación de prioridades</t>
  </si>
  <si>
    <t>Elaborar el Plan de Mejora conforme al resultado de la autoevaluación de los Estándares Mínimos</t>
  </si>
  <si>
    <t>Realizar plan de mejora como resultado de la autoevaluación de los estándares mínimos del sistema de gestión de seguridad y salud en el trabajo</t>
  </si>
  <si>
    <t>COPASST y Responsable de Seguridad y Salud en el Trabajo y Jefe de Gobierno</t>
  </si>
  <si>
    <t>Realizar seguimiento al plan de mejora e incluir actividades que no se logren ejecutar para la siguiente vigencia.</t>
  </si>
  <si>
    <t>COPASST y Responsable de Seguridad y Salud en el Trabajo y Jefe de Gobierno, Comité Operativo de Emergencia , Comité de Convivencia Laboral , Trabajadores</t>
  </si>
  <si>
    <t>PLANEAR Y EJECUTAR LA AUTOEVALUACIÓN DE LOS ESTÁNDARES MÍNIMOS DEL SISTEMA DE GESTIÓN DE SEGURIDAD Y SALUD EN EL TRABAJO</t>
  </si>
  <si>
    <t>2.4.1</t>
  </si>
  <si>
    <t>Definir el Plan Anual de Seguridad y Salud en el Trabajo 2023</t>
  </si>
  <si>
    <t>Definir y socializar el cronograma de actividades a todos los trabajadores de conformidad con la autoevaluación y las actividades realizadas para la vigencia 2022</t>
  </si>
  <si>
    <t>COPASST y presidente del COPASST</t>
  </si>
  <si>
    <t>https://drive.google.com/drive/folders/1pLplAzftr9DcdmJK3p3IfEX5EX31gSKF?usp=share_link</t>
  </si>
  <si>
    <t>2.4.1 Plan que identifica objetivos, metas, responsabilidad, recursos con cronograma y firmado</t>
  </si>
  <si>
    <t>2.5.1</t>
  </si>
  <si>
    <t xml:space="preserve">Mantener el archivo o retención documental del  SG-SST organizado por cada vigencia. </t>
  </si>
  <si>
    <r>
      <rPr>
        <rFont val="Arial"/>
        <b/>
        <color theme="1"/>
        <sz val="9.0"/>
      </rPr>
      <t xml:space="preserve">CUMPLE </t>
    </r>
    <r>
      <rPr>
        <rFont val="Arial"/>
        <color theme="1"/>
        <sz val="9.0"/>
      </rPr>
      <t>Constatar la existencia de un sistema de archivo o retención documental de manera fisica y virtual, para los registros y documentos que soportan el SG-SST.</t>
    </r>
  </si>
  <si>
    <t>https://drive.google.com/drive/folders/10HMyfm41EdFfBKfx3bFaV7No0hIp66b9?usp=share_link</t>
  </si>
  <si>
    <t>2.5.1 Archivo o retención documental del Sistema de Gestión en Seguridad y Salud en el Trabajo SG-SST</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</si>
  <si>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</si>
  <si>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</si>
  <si>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</si>
  <si>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</si>
  <si>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COPASST,Comité Operativo de Emergencia, Comité de Convivencia Laboral  ,CIGA y Responsable de Seguridad y Salud en el Trabajo</t>
  </si>
  <si>
    <t>https://drive.google.com/drive/folders/1w4CgwRzEEn-ln-VeUgjakdVWoKw2L54W?usp=share_link</t>
  </si>
  <si>
    <t>2.6.1 Rendición sobre el desempeño</t>
  </si>
  <si>
    <t>Soporte de Rendición de cuentas sobre el desempeño a todos los niveles del centro de trabajo</t>
  </si>
  <si>
    <t>COPASST,Comité de Emergencia, Comité de Convivencia  ,CIGA y Responsable de Seguridad y Salud en el Trabajo</t>
  </si>
  <si>
    <t>Registrar los compromisos derivados de la rendición de cuentas</t>
  </si>
  <si>
    <t>Responsable de Seguridad y Salud en el Trabajo</t>
  </si>
  <si>
    <t>Enviar la rendición de cuentas a la Dirección Regional</t>
  </si>
  <si>
    <t>2.7.1</t>
  </si>
  <si>
    <t>Matriz Legal o Normograma</t>
  </si>
  <si>
    <t>CUMPLE (ISOLUCION)</t>
  </si>
  <si>
    <t>2.7.1 Matriz legal</t>
  </si>
  <si>
    <t>2.8.1</t>
  </si>
  <si>
    <t xml:space="preserve">Definir los canales, mecanismos y metodologías que se emplearán para  las actividades del Plan Anual de Seguridad y Salud en el Trabajo. </t>
  </si>
  <si>
    <r>
      <rPr>
        <rFont val="Arial"/>
        <b/>
        <color theme="1"/>
        <sz val="9.0"/>
      </rPr>
      <t>CUMPLE</t>
    </r>
    <r>
      <rPr>
        <rFont val="Arial"/>
        <color theme="1"/>
        <sz val="9.0"/>
      </rPr>
      <t xml:space="preserve"> ( Constatar la existencia de mecanismos de comunicación interna y externa que tiene la empresa en materia de Seguridad y Salud en el Trabajo y comprobar que las acciones que se desarrollaron para dar respuesta a las comunicaciones recibidas son eficaces </t>
    </r>
    <r>
      <rPr>
        <rFont val="Arial"/>
        <i/>
        <color theme="1"/>
        <sz val="9.0"/>
      </rPr>
      <t>"Estandar Minimo"</t>
    </r>
    <r>
      <rPr>
        <rFont val="Arial"/>
        <color theme="1"/>
        <sz val="9.0"/>
      </rPr>
      <t>)</t>
    </r>
  </si>
  <si>
    <t>GUSST
Responsable de Seguridad y Salud en el Trabajo</t>
  </si>
  <si>
    <t>https://drive.google.com/drive/folders/1v15w1a_jbrAc3JZd89CxeUZ4SSsEgMCW?usp=share_link</t>
  </si>
  <si>
    <t>Realizar acta registrando los diferentes canales de comunicación (correo, whatsapp, infografia, buzon, persona)</t>
  </si>
  <si>
    <t>2.8.1 Mecanismos de comunicación, auto reporte en Sistema de Gestión de Seguridad y Salud en el Trabajo SG-SST</t>
  </si>
  <si>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</si>
  <si>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</si>
  <si>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</si>
  <si>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</si>
  <si>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https://drive.google.com/drive/folders/1EkO_P9x7PKNa9-feptyU2bFm8iOfIo34?usp=share_link</t>
  </si>
  <si>
    <t>2.9.1 Identificación, evaluación, para adquisición de productos y servicios en Sistema de Gestión de Seguridad y Salud en el Trabajo SG-SST</t>
  </si>
  <si>
    <t>2.10.1</t>
  </si>
  <si>
    <t>La empresa incluye los aspectos de Seguridad y Salud en el Trabajo en la evaluación y selección de proveedores y contratistas.</t>
  </si>
  <si>
    <t>https://drive.google.com/drive/folders/1iVZfzjzXX4-RSh9mSukWXfsk0qqUGV-b?usp=share_link</t>
  </si>
  <si>
    <t>2.10.1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</si>
  <si>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</si>
  <si>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</si>
  <si>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</si>
  <si>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</si>
  <si>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Responsable de Seguridad y Salud en el Trabajo y Responsable de Planeación</t>
  </si>
  <si>
    <t>https://drive.google.com/drive/folders/1tVMb_sP5HFnyFOqiT3zuwPLmQz6q45lt?usp=share_link</t>
  </si>
  <si>
    <t>2.11.1 Evaluación del impacto de cambios internos y externos en el Sistema de Gestión de Seguridad y Salud en el Trabajo SG-SST</t>
  </si>
  <si>
    <t>II. HACER</t>
  </si>
  <si>
    <t>3.1.1</t>
  </si>
  <si>
    <t xml:space="preserve">Programar y ejecutar de acuerdo a presupuesto asignado las Evaluaciones Médicas Ocupacionales a los servidores públicos del Instituto. </t>
  </si>
  <si>
    <t xml:space="preserve">GUSST
Direeción Regional
</t>
  </si>
  <si>
    <t>https://drive.google.com/drive/folders/1GoFONyq4VcHbyIiyT4s4iCYmmfuHqBmB?usp=share_link</t>
  </si>
  <si>
    <t>3.1.1 Evaluación Médica Ocupacional</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</si>
  <si>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</si>
  <si>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</si>
  <si>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</si>
  <si>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</si>
  <si>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</si>
  <si>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https://drive.google.com/drive/folders/1OfoiEcU1-WNTqXuZ8tMMt0JXCq2RDfbR?usp=share_link</t>
  </si>
  <si>
    <t>3.1.2 Actividades de Promoción y Prevención en Salud</t>
  </si>
  <si>
    <t>Desarrollar actividades del resultado de la aplicacion de la Bateria de Riesgo Psicosocial</t>
  </si>
  <si>
    <t>3.1.3</t>
  </si>
  <si>
    <t>evaluaciones ocupacionales - Perfiles del cargo</t>
  </si>
  <si>
    <t>https://drive.google.com/drive/folders/1PkH6RLcqVjZ-4sq55p9LCr7pDicHhk9R?usp=share_link</t>
  </si>
  <si>
    <t>3.1.3 Información al médico de los perfiles de cargo</t>
  </si>
  <si>
    <t>3.1.4</t>
  </si>
  <si>
    <t xml:space="preserve">CUMPLE </t>
  </si>
  <si>
    <t>https://drive.google.com/drive/folders/182f7k954aR0y14N41Zp_H3LYzMxK_ynN?usp=share_link</t>
  </si>
  <si>
    <t>3.1.4 Realización de los exámenes médicos ocupacionales: preingreso, periódicos</t>
  </si>
  <si>
    <t>3.1.5</t>
  </si>
  <si>
    <t>Evidenciar el soporte que demuestre la  custodia de las historias ocupacionales de los servidores publicos</t>
  </si>
  <si>
    <t>https://drive.google.com/drive/folders/1rGMgRj8IQhTquehAaTxLZRzZJQ4c5epS?usp=share_link</t>
  </si>
  <si>
    <t>3.1.5 Custodia de Historias Clínicas</t>
  </si>
  <si>
    <t>CONDICIONES DE SALUD</t>
  </si>
  <si>
    <t>3.1.6</t>
  </si>
  <si>
    <t>Notificar la DML al funcionario afectado</t>
  </si>
  <si>
    <t xml:space="preserve">Gestión Humana </t>
  </si>
  <si>
    <t>https://drive.google.com/drive/folders/1SPKe3e6vsKja9vCvahJ7rpVHvplJlK2b?usp=share_link</t>
  </si>
  <si>
    <t>3.1.6 Restricciones y recomendaciones médico laborales</t>
  </si>
  <si>
    <t>Realizar seguimiento administrativo al cumplimiento de las DML</t>
  </si>
  <si>
    <t>Realizar entrevista a los trabajadores con ESMEL</t>
  </si>
  <si>
    <t>Realizar seguimiento a las decisiones medico laborales para la vigilancia</t>
  </si>
  <si>
    <t>COPASST y SST</t>
  </si>
  <si>
    <t>Registrar en la base de datos de los servidores pubicos con DML</t>
  </si>
  <si>
    <t>COPASST Y SST</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</si>
  <si>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</si>
  <si>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</si>
  <si>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</si>
  <si>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</si>
  <si>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https://drive.google.com/drive/folders/1AIsulaHXBVjOW-8NmM9a9qcnI9cFMqRx?usp=share_link</t>
  </si>
  <si>
    <t>3.1.7 Estilos de vida y entornos saludables (controles tabaquismo, alcoholismo, farmacodependencia y otros)</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</si>
  <si>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</si>
  <si>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</si>
  <si>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</si>
  <si>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</si>
  <si>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COPASST, Responsable de Seguridad y Salud en el Trabajo, ARL, CIGA</t>
  </si>
  <si>
    <t>https://drive.google.com/drive/folders/1Z3a7ONf7hLJjjTW4Np09TkuWxMz-5y-H?usp=share_link</t>
  </si>
  <si>
    <t>3.1.8 Agua potable, servicios sanitarios y disposición de basuras</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</si>
  <si>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</si>
  <si>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</si>
  <si>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https://drive.google.com/drive/folders/1V6645U-4L6Uk3a4EFV6Y-IWHkXj9JXn-?usp=share_link</t>
  </si>
  <si>
    <t>3.1.9 Eliminación adecuada de residuos sólidos, líquidos o gaseosos</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</si>
  <si>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</si>
  <si>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</si>
  <si>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</si>
  <si>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</si>
  <si>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Responsable de Seguridad y Salud en el Trabajo , ARL Y Jefe inmediato</t>
  </si>
  <si>
    <t>https://drive.google.com/drive/folders/1vkjbv8yeToY1m0qTG1A9fed6EEkXUBOp?usp=share_link</t>
  </si>
  <si>
    <t>3.2.1 Reporte de los accidentes de trabajo y enfermedad laboral a la ARL, EPS y Dirección Territorial del Ministerio de Trabajo</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</si>
  <si>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</si>
  <si>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</si>
  <si>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</si>
  <si>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Equipo investigador y Responsable de Seguridad y Salud en el Trabajo</t>
  </si>
  <si>
    <t>https://drive.google.com/drive/folders/1tZwKs-DcBGDJ6i1ZPZQyewDTxnTvlBiv?usp=share_link</t>
  </si>
  <si>
    <t>3.2.2 Investigación de Accidentes, Incidentes y Enfermedad Laboral</t>
  </si>
  <si>
    <t>Capacitar el equipo investigador</t>
  </si>
  <si>
    <t>3.2.3</t>
  </si>
  <si>
    <t>Realizar y registrar los incidentes y accidentes de trabajo</t>
  </si>
  <si>
    <t>Equipo Investigador ,COPASST</t>
  </si>
  <si>
    <t>https://drive.google.com/drive/folders/1d0GkW7YHJE4gnEhGbjcY_iDh5OlLqGsL?usp=share_link</t>
  </si>
  <si>
    <t>3.2.3 Registro y análisis estadístico de Incidentes, Accidentes de Trabajo y Enfermedad Laboral</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</si>
  <si>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</si>
  <si>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</si>
  <si>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</si>
  <si>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</si>
  <si>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Equipo Investigador, COPASST, Responsable de Seguridad y Salud en el Trabajo y ARL</t>
  </si>
  <si>
    <t>https://drive.google.com/drive/folders/1t_QvUAuMVAhZqz1XWeqkSVBnUXdoLz_r?usp=share_link</t>
  </si>
  <si>
    <t>3.3.1 Medición de la severidad de los Accidentes de Trabajo y Enfermedad Laboral</t>
  </si>
  <si>
    <t>3.3.2</t>
  </si>
  <si>
    <t>3.3.2 Medición de la frecuencia de los Incidentes, Accidentes  de Trabajo y Enfermedad Laboral</t>
  </si>
  <si>
    <t>3.3.3</t>
  </si>
  <si>
    <t>3.3.3 Medición de la mortalidad de Accidentes de Trabajo y Enfermedad Laboral</t>
  </si>
  <si>
    <t>3.3.4</t>
  </si>
  <si>
    <t>3.3.4 Medición de la prevalencia de incidentes, Accidentes de Trabajo y Enfermedad Laboral</t>
  </si>
  <si>
    <t>3.3.5</t>
  </si>
  <si>
    <t>3.3.5 Medición de la incidencia de Incidentes, Accidentes de Trabajo y Enfermedad Laboral</t>
  </si>
  <si>
    <t>PlAN DE TRABAJO - 2023</t>
  </si>
  <si>
    <t xml:space="preserve">PROGRAMAS DE  AUSENTISMO LABORAL POR CAUSA MÉDICA, PA-TH-PR05
</t>
  </si>
  <si>
    <t>3.3.6</t>
  </si>
  <si>
    <t>Establecer la ficha técnica del indicador ( ausentismo por causa medica)</t>
  </si>
  <si>
    <t>COPASST, Responsable de Seguridad y Salud en el Trabajo, ARL</t>
  </si>
  <si>
    <t>https://drive.google.com/drive/folders/1_v8hbNJ7JsO4Muyc3vEdwRYOycz_0OVx?usp=share_link</t>
  </si>
  <si>
    <t>3.3.6 Medición del ausentismo por incidentes, Accidentes de Trabajo y Enfermedad Laboral</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</si>
  <si>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</si>
  <si>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</si>
  <si>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</si>
  <si>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</si>
  <si>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</si>
  <si>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</si>
  <si>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</si>
  <si>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</si>
  <si>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https://drive.google.com/drive/folders/1dXxmKlya-DDxw8gizY-vBzMfr8h1cHsu?usp=share_link</t>
  </si>
  <si>
    <t>4.1.1 Metodología para la identificación, evaluación y valoración de peligros</t>
  </si>
  <si>
    <t>4.1.2</t>
  </si>
  <si>
    <t>Actualizar o revisar la IPEVR cuando exista un accidente de trabajo mortal o un evento catastrófico , cambios en los procesos, en las instalaciones ,maquinarias o equipos</t>
  </si>
  <si>
    <t>Trabajadores, COPASST,Responsabled e Seguridad y Salud en el Trabajo y ARL</t>
  </si>
  <si>
    <t>https://drive.google.com/drive/folders/1V9lE6FRh_d1Of_zV0UhaXZu5XhoOwrAu?usp=share_link</t>
  </si>
  <si>
    <t>4.1.2 Identificación de peligros con participación de todos los niveles de la empresa</t>
  </si>
  <si>
    <t>4.1.3</t>
  </si>
  <si>
    <t>https://drive.google.com/drive/folders/1lRz3rPdjA3MbPIEYRfwlbBPnovgfpjfK?usp=share_link</t>
  </si>
  <si>
    <t>4.1.3 Identificación y priorización de la naturaleza de los peligros (Metodología adicional, cancerígenos y otros)</t>
  </si>
  <si>
    <t>4.1.4</t>
  </si>
  <si>
    <t>https://drive.google.com/drive/folders/1Q7YFmvxDmVm_wVCjZ3o0StFI7bGFy5bn?usp=share_link</t>
  </si>
  <si>
    <t>4.1.4 Realización mediciones ambientales, químicos, físicos y biológicos</t>
  </si>
  <si>
    <t>4.2.1</t>
  </si>
  <si>
    <t>RealIzar actividades enfocadas a la prevención del peligro identificado en la IPEVR</t>
  </si>
  <si>
    <t>Trabajadores, COPASST, Responsable e Seguridad y Salud en el Trabajo y ARL</t>
  </si>
  <si>
    <t>https://drive.google.com/drive/folders/1xLxStDY_Qkv7TvtgOXduy0IA9CMBWxpZ?usp=share_link</t>
  </si>
  <si>
    <t>4.2.1 Se implementan las medidas de prevención y control de peligros</t>
  </si>
  <si>
    <t>4.2.2</t>
  </si>
  <si>
    <t>Socializar las medidas implementadas a todos los trabajadores</t>
  </si>
  <si>
    <t>COPASST,Responsable de Seguridad y Salud en el Trabajo</t>
  </si>
  <si>
    <t>https://drive.google.com/drive/folders/1sqjG6Of-rLVLSPRn93qp38teUWZiTkH9?usp=share_link</t>
  </si>
  <si>
    <t>4.2.2 Se verifica aplicación de las medidas de prevención y control</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</si>
  <si>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</si>
  <si>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</si>
  <si>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</si>
  <si>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r>
      <rPr>
        <rFont val="Arial"/>
        <b/>
        <color theme="1"/>
        <sz val="9.0"/>
      </rPr>
      <t>(CUMPLE)</t>
    </r>
    <r>
      <rPr>
        <rFont val="Arial"/>
        <color theme="1"/>
        <sz val="9.0"/>
      </rPr>
      <t xml:space="preserve"> Socializar la guia del sistema de gestion de seguridad y salud en el trabajo, guia de reporte de accidentes de trabajo y enfermedad laboral,  Procedimiento de evaluacion de  eventos de salud po medicina laboral ESMEL , minimizaciond e riesgo publico entre otros.</t>
    </r>
  </si>
  <si>
    <t>https://drive.google.com/drive/folders/1I3OErF5LbfUdX2JOkiuaPXm8ZzYL1BlU?usp=share_link</t>
  </si>
  <si>
    <t>4.2.3 Hay procedimientos, instructivos, fichas, protocolos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</si>
  <si>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</si>
  <si>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</si>
  <si>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</si>
  <si>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</si>
  <si>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Comité Operativo de Emergencia, COPASST y ARL</t>
  </si>
  <si>
    <t>https://drive.google.com/drive/folders/18hlMMS8m52yQCRoEFV7SDHRfWXxLKXgp?usp=share_link</t>
  </si>
  <si>
    <t>4.2.4 Inspección con el COPASST o Vigía</t>
  </si>
  <si>
    <t>Realizar y documentar inspecciones periódicas a equipos de control de incendios y primeros auxilios</t>
  </si>
  <si>
    <t>Brigada de Control de Incendios , Primeros Auxilios y COPASST</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</si>
  <si>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</si>
  <si>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</si>
  <si>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9.0"/>
      </rPr>
      <t>CUMPLE</t>
    </r>
    <r>
      <rPr>
        <rFont val="Arial"/>
        <color theme="1"/>
        <sz val="9.0"/>
      </rPr>
      <t xml:space="preserve"> ( Remitir oficios o informes a USPEC de acuerdo a la Inspecciones realizadas en cada Establecimiento)</t>
    </r>
  </si>
  <si>
    <t>https://drive.google.com/drive/folders/1c-y5Ujl1kJ_h95AibMLAio3dCaPKlLlD?usp=share_link</t>
  </si>
  <si>
    <t>4.2.5 Mantenimiento periódico de instalaciones, equipos, máquinas, herramientas</t>
  </si>
  <si>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</si>
  <si>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</si>
  <si>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</si>
  <si>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Responsable de Seguridad y Salud en el Trabajo, ARL</t>
  </si>
  <si>
    <t>https://drive.google.com/drive/folders/1yBYvyU-17uuap7XN28XDyx-hPzeykJ_R?usp=share_link</t>
  </si>
  <si>
    <t>4.2.6 Entrega de Elementos de Protección Persona EPP, se verifica con contratistas y subcontratistas</t>
  </si>
  <si>
    <t>5.1.1</t>
  </si>
  <si>
    <t>Actualizar el Plan de Emergencias de acuerdo con los lineamientos establecidos en el PA-TH-M02 Manual para la elaboración del plan de emergencias version oficial</t>
  </si>
  <si>
    <t>Elaborar y actualizar el plan de emergencias</t>
  </si>
  <si>
    <t>Comité Operativo de Emergencia, ARL</t>
  </si>
  <si>
    <t>https://drive.google.com/drive/folders/1GAS7VLT9LiLQz50iS3KKIy6VnTXq05YS?usp=share_link</t>
  </si>
  <si>
    <t>5.1.1 Se cuenta con el Plan de Prevención y Preparación ante emergencias</t>
  </si>
  <si>
    <t>Realizar inspecciones periódicas de las rutas de evacuación e informar a todos los asociados del centro de trabajo el plan de evacuación</t>
  </si>
  <si>
    <t>Brigada de Evacuación y COPASST</t>
  </si>
  <si>
    <t>Realizar, articular y soportar los simulacros de emergencia con el plan de defensa, con su respectiva evaluación y plan de mejora</t>
  </si>
  <si>
    <t>Comité de Emergencia , Comando de Vigilancia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</si>
  <si>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</si>
  <si>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</si>
  <si>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</si>
  <si>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Comité Operativo de Emergencia</t>
  </si>
  <si>
    <t>https://drive.google.com/drive/folders/1byPtoKhCnD-VJnavjyNEChZBe41ipQ9i?usp=share_link</t>
  </si>
  <si>
    <t>5.1.2 Brigada de prevención conformada, capacitada y dotada</t>
  </si>
  <si>
    <t>III. VERIFICAR</t>
  </si>
  <si>
    <t>6.1.1</t>
  </si>
  <si>
    <t xml:space="preserve">Evaluar los indicadores (cualitativos o cuantitativos según corresponda), de la estrucutura, proceso y los resultados del SG-SST y hacer seguimiento a los mismos. </t>
  </si>
  <si>
    <t>https://drive.google.com/drive/folders/1PSLTmFs_2ADLAq-VlJrvG9ym0n1I3pTm?usp=share_link</t>
  </si>
  <si>
    <t>6.1.1 Indicadores estructura, proceso y resultado</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</si>
  <si>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</si>
  <si>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</si>
  <si>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</si>
  <si>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https://drive.google.com/drive/folders/1HXTsNI2h3GU6qMYimI9PEmUKA_N2YagE?usp=share_link</t>
  </si>
  <si>
    <t>6.1.2 Las empresa adelanta auditoría por lo menos una vez al año</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</si>
  <si>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</si>
  <si>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</si>
  <si>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</si>
  <si>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Responsable de Seguridad y Salud en el Trabajo y Director de Establecimiento</t>
  </si>
  <si>
    <t>https://drive.google.com/drive/folders/1r-aJUedws2CkJ29f63VkFPVeXgIk76Uu?usp=share_link</t>
  </si>
  <si>
    <t>6.1.3 Revisión anual por la alta dirección, resultados y alcance de la auditoría</t>
  </si>
  <si>
    <t>6.1.4</t>
  </si>
  <si>
    <t>6.1.4 Planificar auditoría con el COPASST</t>
  </si>
  <si>
    <t>IV. ACTUAR</t>
  </si>
  <si>
    <t>7.1.1</t>
  </si>
  <si>
    <t>https://drive.google.com/drive/folders/1uqLX0PR_uL3SUZVSu9qXY2edHTEtCwzr?usp=share_link</t>
  </si>
  <si>
    <t>7.1.1 Definir acciones de Promoción y Prevención con base en resultados del Sistema de Gestión de Seguridad y Salud en el Trabajo SG-SST</t>
  </si>
  <si>
    <t>7.1.2</t>
  </si>
  <si>
    <t>https://drive.google.com/drive/folders/1u7WQoCrQi-r88fMM2887zIX84C27NKZv?usp=share_link</t>
  </si>
  <si>
    <t>7.1.2 Toma de medidas correctivas, preventivas y de mejora</t>
  </si>
  <si>
    <t>Solicitar la evidencia documental de las acciones correctivas, preventivas y/o de mejora que se implementaron según lo detectado en la revisión por la Alta Dirección del Sistema de Gestión de Seguridad y Salud en el Trabajo.</t>
  </si>
  <si>
    <t>7.1.3</t>
  </si>
  <si>
    <t xml:space="preserve">Soportar, evaluar e implementar las acciones correctivas, preventivas  y de mejora como resultado de la investigación. </t>
  </si>
  <si>
    <t>COPASST, Jefe Inmediato, Comandante de vigilancia, Responsable de Seguridad y Salud en el Trabajo y Director de Establecimiento</t>
  </si>
  <si>
    <t>https://drive.google.com/drive/folders/1qFKP7dBgzlVnRCOM_2ATPOJ_R5dhB56w?usp=share_link</t>
  </si>
  <si>
    <t>7.1.3 Ejecución de acciones preventivas, correctivas y de mejora de la investigación de incidentes, accidentes de trabajo y enfermedad laboral</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</si>
  <si>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</si>
  <si>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</si>
  <si>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</si>
  <si>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</si>
  <si>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https://drive.google.com/drive/folders/1b4Kxpp-LbRQeB1bKAUatEv4I4eIgYUtN?usp=share_link</t>
  </si>
  <si>
    <t>7.1.4 Implementar medidas y acciones correctivas de autoridades y de ARL</t>
  </si>
  <si>
    <t>Actividades que ya no registan en el actual cronograma</t>
  </si>
  <si>
    <t>Socializar a todos los trabajadores, como esta integrada la Brigada de emergencias, sus integrantes , roles y responsabilidades</t>
  </si>
  <si>
    <t>Gestionar y capacitar de manera integral a todos los integrantes de las brigadas.</t>
  </si>
  <si>
    <t>Realizar capacitación sobre uso del tiempo libre y proyecto de vida</t>
  </si>
  <si>
    <t>Emitir informe a las Direcciones Regionales de manera semestral</t>
  </si>
  <si>
    <t>ESTÁNDARES MÍNIMOS SG-SST</t>
  </si>
  <si>
    <t>Establecimiento:</t>
  </si>
  <si>
    <t>LINK DE ACCESO A LA EVIDENCIA</t>
  </si>
  <si>
    <t>TABLA DE VALORES Y CALIFICACIÓN</t>
  </si>
  <si>
    <t>Puntaje:</t>
  </si>
  <si>
    <t>CICLO</t>
  </si>
  <si>
    <t>ESTÁNDAR</t>
  </si>
  <si>
    <t>ÌTEM DEL ESTÁNDAR</t>
  </si>
  <si>
    <t>VALOR</t>
  </si>
  <si>
    <t>PESO PORCENTUAL</t>
  </si>
  <si>
    <t>PUNTAJE POSIBLE</t>
  </si>
  <si>
    <t>CALIFICACION DE LA EMPRESA O CONTRATANTE</t>
  </si>
  <si>
    <t>CUMPLE TOTALMENTE</t>
  </si>
  <si>
    <t>NO CUMPLE</t>
  </si>
  <si>
    <t>NO APLICA</t>
  </si>
  <si>
    <t>JUSTIFICA / CUMPLE</t>
  </si>
  <si>
    <t>RECURSOS (10%)</t>
  </si>
  <si>
    <t>Recursos financieros, técnicos,  humanos y de otra índole requeridos para coordinar y desarrollar el Sistema de Gestión de la Seguridad y la Salud en el Trabajo (SG-SST) (4%)</t>
  </si>
  <si>
    <t>Capacitación en el Sistema de Gestión de la Seguridad y la Salud en el Trabajo (6%)</t>
  </si>
  <si>
    <t>GESTION INTEGRAL DEL SISTEMA DE GESTIÓN DE LA SEGURIDAD Y LA SALUD EN EL TRABAJO (15%)</t>
  </si>
  <si>
    <t>Política de Seguridad y Salud en el Trabajo (1%)</t>
  </si>
  <si>
    <t>Objetivos del Sistema de Gestión de la Seguridad y la Salud en el Trabajo SG-SST (1%)</t>
  </si>
  <si>
    <t>Evaluación inicial del SG-SST (1%)</t>
  </si>
  <si>
    <t>Plan Anual de Trabajo (2%)</t>
  </si>
  <si>
    <t>Conservación de la documentación (2%)</t>
  </si>
  <si>
    <t>Rendición de cuentas (1%)</t>
  </si>
  <si>
    <t>Normatividad nacional vigente y aplicable en materia de seguridad y salud en el trabajo (2%)</t>
  </si>
  <si>
    <t>Comunicación (1%)</t>
  </si>
  <si>
    <t>https://drive.google.com/drive/folders/1ctqhsUy-MOJzUsELlt8k_Ez2OWjt28_G?usp=share_link</t>
  </si>
  <si>
    <t>Adquisiciones (1%)</t>
  </si>
  <si>
    <t>Contratación (2%)</t>
  </si>
  <si>
    <t>Gestión del cambio (1%)</t>
  </si>
  <si>
    <t>GESTIÓN DE LA SALUD (20%)</t>
  </si>
  <si>
    <t>Condiciones de salud en el trabajo (9%)</t>
  </si>
  <si>
    <t>Registro, reporte e investigación de las enfermedades laborales, los incidentes y accidentes del trabajo (5%)</t>
  </si>
  <si>
    <t>Mecanismos de vigilancia de las condiciones de salud de los trabajadores (6%)</t>
  </si>
  <si>
    <r>
      <rPr>
        <rFont val="Arial"/>
        <color rgb="FF1155CC"/>
        <sz val="8.0"/>
        <u/>
      </rPr>
      <t>https://drive.google.com/drive/folders/1t_QvUAuMVAhZqz1XWeqkSVBnUXdoLz_r?usp=share_link</t>
    </r>
    <r>
      <rPr>
        <rFont val="Arial"/>
        <color theme="1"/>
        <sz val="8.0"/>
      </rPr>
      <t>k</t>
    </r>
  </si>
  <si>
    <t>GESTIÓN DE PELIGROS Y RIESGOS (30%)</t>
  </si>
  <si>
    <t>Identificación de peligros, evaluación y valoración de riesgos (15%)</t>
  </si>
  <si>
    <t>Medidas de prevención y control para intervenir los peligros/riesgos (15%)</t>
  </si>
  <si>
    <t>GESTION DE AMENAZAS (10%)</t>
  </si>
  <si>
    <t>Plan de prevención, preparación y respuesta ante emergencias (10%)</t>
  </si>
  <si>
    <t>VERIFICACIÓN DEL SG-SST (5%)</t>
  </si>
  <si>
    <t>Gestión y resultados del SG-SST (5%)</t>
  </si>
  <si>
    <r>
      <rPr>
        <rFont val="Arial"/>
        <color rgb="FF1155CC"/>
        <sz val="8.0"/>
        <u/>
      </rPr>
      <t>https://drive.google.com/drive/folders/1r-aJUedws2CkJ29f63VkFPVeXgIk76Uu?usp=share_link</t>
    </r>
    <r>
      <rPr>
        <rFont val="Arial"/>
        <color theme="1"/>
        <sz val="8.0"/>
      </rPr>
      <t>k</t>
    </r>
  </si>
  <si>
    <t>MEJORAMIENTO (10%)</t>
  </si>
  <si>
    <t>Acciones preventivas y correctivas con base en los resultados del SG-SST (10%)</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</si>
  <si>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</si>
  <si>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</si>
  <si>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</si>
  <si>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</si>
  <si>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</si>
  <si>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</si>
  <si>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Plan de Mejoramiento Control Interno </t>
  </si>
  <si>
    <t xml:space="preserve">Requiere Plan de mejora?: </t>
  </si>
  <si>
    <t>NIvel de evaluación:</t>
  </si>
  <si>
    <t>Proceso:</t>
  </si>
  <si>
    <t>Seguridad y Salud en el Trabajo</t>
  </si>
  <si>
    <t>Calificación total:</t>
  </si>
  <si>
    <t>Auditoria:</t>
  </si>
  <si>
    <t>No.</t>
  </si>
  <si>
    <t>Datos del hallazgo</t>
  </si>
  <si>
    <t xml:space="preserve">Datos del hallazgo	</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</si>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</sst>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73">
    <font>
      <sz val="11.0"/>
      <color theme="1"/>
      <name val="Calibri"/>
      <scheme val="minor"/>
    </font>
    <font>
      <b/>
      <sz val="11.0"/>
      <color theme="1"/>
      <name val="Arial"/>
    </font>
    <font>
      <sz val="11.0"/>
      <color theme="1"/>
      <name val="Arial"/>
    </font>
    <font/>
    <font>
      <b/>
      <sz val="11.0"/>
      <color rgb="FFFFFFFF"/>
      <name val="Arial"/>
    </font>
    <font>
      <sz val="11.0"/>
      <color rgb="FF000000"/>
      <name val="Arial"/>
    </font>
    <font>
      <sz val="11.0"/>
      <color rgb="FFFF0000"/>
      <name val="Arial"/>
    </font>
    <font>
      <sz val="11.0"/>
      <color theme="1"/>
      <name val="Calibri"/>
    </font>
    <font>
      <b/>
      <sz val="9.0"/>
      <color rgb="FFFFFFFF"/>
      <name val="Arial"/>
    </font>
    <font>
      <b/>
      <sz val="9.0"/>
      <color theme="1"/>
      <name val="Arial"/>
    </font>
    <font>
      <b/>
      <sz val="9.0"/>
      <color theme="0"/>
      <name val="Arial"/>
    </font>
    <font>
      <sz val="11.0"/>
      <color rgb="FFFFFFFF"/>
      <name val="Calibri"/>
    </font>
    <font>
      <b/>
      <sz val="11.0"/>
      <color rgb="FF000000"/>
      <name val="Calibri"/>
    </font>
    <font>
      <b/>
      <sz val="11.0"/>
      <color rgb="FF000000"/>
      <name val="Arial"/>
    </font>
    <font>
      <b/>
      <sz val="13.0"/>
      <color rgb="FF000000"/>
      <name val="Arial"/>
    </font>
    <font>
      <b/>
      <sz val="11.0"/>
      <color theme="1"/>
      <name val="Calibri"/>
    </font>
    <font>
      <b/>
      <color rgb="FF000000"/>
      <name val="Arial"/>
    </font>
    <font>
      <b/>
      <color rgb="FF000000"/>
      <name val="Arial Narrow"/>
    </font>
    <font>
      <b/>
      <sz val="8.0"/>
      <color rgb="FFFFFFFF"/>
      <name val="Arial Narrow"/>
    </font>
    <font>
      <b/>
      <color rgb="FFFFFFFF"/>
      <name val="Arial"/>
    </font>
    <font>
      <sz val="8.0"/>
      <color theme="1"/>
      <name val="Arial Narrow"/>
    </font>
    <font>
      <sz val="9.0"/>
      <color theme="1"/>
      <name val="Arial"/>
    </font>
    <font>
      <u/>
      <sz val="8.0"/>
      <color rgb="FF0000FF"/>
      <name val="Arial"/>
    </font>
    <font>
      <sz val="8.0"/>
      <color theme="1"/>
      <name val="Arial"/>
    </font>
    <font>
      <sz val="9.0"/>
      <color theme="1"/>
      <name val="Calibri"/>
    </font>
    <font>
      <u/>
      <sz val="8.0"/>
      <color rgb="FF0000FF"/>
      <name val="Arial"/>
    </font>
    <font>
      <u/>
      <sz val="8.0"/>
      <color rgb="FF0000FF"/>
      <name val="Arial"/>
    </font>
    <font>
      <u/>
      <sz val="9.0"/>
      <color rgb="FF0000FF"/>
      <name val="Calibri"/>
    </font>
    <font>
      <u/>
      <sz val="9.0"/>
      <color rgb="FF0000FF"/>
      <name val="Calibri"/>
    </font>
    <font>
      <sz val="8.0"/>
      <color rgb="FF000000"/>
      <name val="Arial"/>
    </font>
    <font>
      <u/>
      <sz val="9.0"/>
      <color rgb="FF000000"/>
      <name val="Calibri"/>
    </font>
    <font>
      <u/>
      <sz val="9.0"/>
      <color rgb="FF0000FF"/>
      <name val="Calibri"/>
    </font>
    <font>
      <sz val="9.0"/>
      <color rgb="FFFF0000"/>
      <name val="Arial"/>
    </font>
    <font>
      <u/>
      <sz val="9.0"/>
      <color rgb="FF000000"/>
      <name val="Calibri"/>
    </font>
    <font>
      <u/>
      <sz val="9.0"/>
      <color rgb="FF0000FF"/>
      <name val="Calibri"/>
    </font>
    <font>
      <u/>
      <sz val="9.0"/>
      <color rgb="FF0000FF"/>
      <name val="Calibri"/>
    </font>
    <font>
      <u/>
      <sz val="9.0"/>
      <color rgb="FF000000"/>
      <name val="Calibri"/>
    </font>
    <font>
      <color theme="1"/>
      <name val="Calibri"/>
      <scheme val="minor"/>
    </font>
    <font>
      <u/>
      <sz val="9.0"/>
      <color rgb="FF000000"/>
      <name val="Calibri"/>
    </font>
    <font>
      <b/>
      <sz val="11.0"/>
      <color rgb="FFFF0000"/>
      <name val="Calibri"/>
    </font>
    <font>
      <u/>
      <sz val="9.0"/>
      <color theme="1"/>
      <name val="Calibri"/>
    </font>
    <font>
      <u/>
      <sz val="9.0"/>
      <color rgb="FF000000"/>
      <name val="Calibri"/>
    </font>
    <font>
      <u/>
      <sz val="9.0"/>
      <color rgb="FF0000FF"/>
      <name val="Calibri"/>
    </font>
    <font>
      <sz val="9.0"/>
      <color theme="1"/>
      <name val="Calibri"/>
      <scheme val="minor"/>
    </font>
    <font>
      <color rgb="FF4CAF50"/>
      <name val="Calibri"/>
      <scheme val="minor"/>
    </font>
    <font>
      <b/>
      <sz val="10.0"/>
      <color theme="0"/>
      <name val="Arial"/>
    </font>
    <font>
      <b/>
      <sz val="10.0"/>
      <color rgb="FFFFFFFF"/>
      <name val="Arial"/>
    </font>
    <font>
      <b/>
      <color rgb="FFFFFFFF"/>
      <name val="Arial Narrow"/>
    </font>
    <font>
      <b/>
      <sz val="10.0"/>
      <color rgb="FF000000"/>
      <name val="Arial"/>
    </font>
    <font>
      <b/>
      <sz val="8.0"/>
      <color theme="0"/>
      <name val="Arial"/>
    </font>
    <font>
      <sz val="8.0"/>
      <color theme="0"/>
      <name val="Arial"/>
    </font>
    <font>
      <b/>
      <sz val="8.0"/>
      <color theme="0"/>
      <name val="Arial Narrow"/>
    </font>
    <font>
      <sz val="8.0"/>
      <color rgb="FFFFFFFF"/>
      <name val="Arial"/>
    </font>
    <font>
      <b/>
      <sz val="8.0"/>
      <color theme="1"/>
      <name val="Arial"/>
    </font>
    <font>
      <u/>
      <sz val="8.0"/>
      <color theme="1"/>
      <name val="Arial"/>
    </font>
    <font>
      <u/>
      <sz val="8.0"/>
      <color theme="1"/>
      <name val="Arial"/>
    </font>
    <font>
      <u/>
      <sz val="8.0"/>
      <color theme="1"/>
      <name val="Arial"/>
    </font>
    <font>
      <b/>
      <sz val="12.0"/>
      <color theme="0"/>
      <name val="Arial"/>
    </font>
    <font>
      <sz val="12.0"/>
      <color theme="1"/>
      <name val="Arial"/>
    </font>
    <font>
      <b/>
      <sz val="14.0"/>
      <color theme="1"/>
      <name val="Arial"/>
    </font>
    <font>
      <b/>
      <sz val="16.0"/>
      <color rgb="FF000000"/>
      <name val="Arial"/>
    </font>
    <font>
      <b/>
      <sz val="19.0"/>
      <color rgb="FFFFFFFF"/>
      <name val="Calibri"/>
    </font>
    <font>
      <b/>
      <sz val="11.0"/>
      <color rgb="FFFFFFFF"/>
      <name val="Calibri"/>
    </font>
    <font>
      <sz val="17.0"/>
      <color rgb="FF000000"/>
      <name val="&quot;Google Sans Mono&quot;"/>
    </font>
    <font>
      <color theme="0"/>
      <name val="Calibri"/>
      <scheme val="minor"/>
    </font>
    <font>
      <sz val="9.0"/>
      <color rgb="FF000000"/>
      <name val="&quot;Google Sans Mono&quot;"/>
    </font>
    <font>
      <b/>
      <sz val="12.0"/>
      <color rgb="FF000000"/>
      <name val="Arial"/>
    </font>
    <font>
      <sz val="12.0"/>
      <color theme="1"/>
      <name val="Calibri"/>
    </font>
    <font>
      <sz val="9.0"/>
      <color rgb="FF000000"/>
      <name val="Arial Narrow"/>
    </font>
    <font>
      <b/>
      <sz val="9.0"/>
      <color theme="1"/>
      <name val="Arial Narrow"/>
    </font>
    <font>
      <sz val="9.0"/>
      <color theme="1"/>
      <name val="Arial Narrow"/>
    </font>
    <font>
      <sz val="11.0"/>
      <color rgb="FF000000"/>
      <name val="Calibri"/>
    </font>
    <font>
      <b/>
      <sz val="11.0"/>
      <color theme="0"/>
      <name val="Arial"/>
    </font>
  </fonts>
  <fills count="31">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rgb="FFFF9900"/>
        <bgColor rgb="FFFF9900"/>
      </patternFill>
    </fill>
    <fill>
      <patternFill patternType="solid">
        <fgColor rgb="FF004561"/>
        <bgColor rgb="FF004561"/>
      </patternFill>
    </fill>
    <fill>
      <patternFill patternType="solid">
        <fgColor rgb="FFFFFF00"/>
        <bgColor rgb="FFFFFF00"/>
      </patternFill>
    </fill>
    <fill>
      <patternFill patternType="solid">
        <fgColor rgb="FFD9EAD3"/>
        <bgColor rgb="FFD9EAD3"/>
      </patternFill>
    </fill>
    <fill>
      <patternFill patternType="solid">
        <fgColor rgb="FF4A86E8"/>
        <bgColor rgb="FF4A86E8"/>
      </patternFill>
    </fill>
    <fill>
      <patternFill patternType="solid">
        <fgColor rgb="FFADB9CA"/>
        <bgColor rgb="FFADB9CA"/>
      </patternFill>
    </fill>
    <fill>
      <patternFill patternType="solid">
        <fgColor rgb="FFDAEEF3"/>
        <bgColor rgb="FFDAEEF3"/>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
      <patternFill patternType="solid">
        <fgColor rgb="FFFF0000"/>
        <bgColor rgb="FFFF0000"/>
      </patternFill>
    </fill>
    <fill>
      <patternFill patternType="solid">
        <fgColor rgb="FF00FFFF"/>
        <bgColor rgb="FF00FFFF"/>
      </patternFill>
    </fill>
    <fill>
      <patternFill patternType="solid">
        <fgColor rgb="FFBFBFBF"/>
        <bgColor rgb="FFBFBFBF"/>
      </patternFill>
    </fill>
    <fill>
      <patternFill patternType="solid">
        <fgColor rgb="FF244061"/>
        <bgColor rgb="FF244061"/>
      </patternFill>
    </fill>
    <fill>
      <patternFill patternType="solid">
        <fgColor rgb="FF8DB3E2"/>
        <bgColor rgb="FF8DB3E2"/>
      </patternFill>
    </fill>
    <fill>
      <patternFill patternType="solid">
        <fgColor rgb="FFFFF2CC"/>
        <bgColor rgb="FFFFF2CC"/>
      </patternFill>
    </fill>
    <fill>
      <patternFill patternType="solid">
        <fgColor rgb="FFCCCCCC"/>
        <bgColor rgb="FFCCCCCC"/>
      </patternFill>
    </fill>
    <fill>
      <patternFill patternType="solid">
        <fgColor rgb="FFA4C2F4"/>
        <bgColor rgb="FFA4C2F4"/>
      </patternFill>
    </fill>
    <fill>
      <patternFill patternType="solid">
        <fgColor rgb="FFEAD1DC"/>
        <bgColor rgb="FFEAD1DC"/>
      </patternFill>
    </fill>
    <fill>
      <patternFill patternType="solid">
        <fgColor rgb="FFD9D2E9"/>
        <bgColor rgb="FFD9D2E9"/>
      </patternFill>
    </fill>
    <fill>
      <patternFill patternType="solid">
        <fgColor rgb="FFFFFFCC"/>
        <bgColor rgb="FFFFFFCC"/>
      </patternFill>
    </fill>
    <fill>
      <patternFill patternType="solid">
        <fgColor rgb="FFF4CCCC"/>
        <bgColor rgb="FFF4CCCC"/>
      </patternFill>
    </fill>
    <fill>
      <patternFill patternType="solid">
        <fgColor rgb="FF0F243E"/>
        <bgColor rgb="FF0F243E"/>
      </patternFill>
    </fill>
    <fill>
      <patternFill patternType="solid">
        <fgColor rgb="FFFFCC00"/>
        <bgColor rgb="FFFFCC00"/>
      </patternFill>
    </fill>
  </fills>
  <borders count="7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top style="thin">
        <color rgb="FF000000"/>
      </top>
    </border>
    <border>
      <left style="thin">
        <color rgb="FF000000"/>
      </left>
      <top/>
    </border>
    <border>
      <right style="thin">
        <color rgb="FFFFFFFF"/>
      </right>
      <top/>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top style="thin">
        <color rgb="FFFFFFFF"/>
      </top>
    </border>
    <border>
      <right style="thin">
        <color rgb="FFFFFFFF"/>
      </right>
      <top style="thin">
        <color rgb="FFFFFFFF"/>
      </top>
    </border>
    <border>
      <bottom style="thin">
        <color rgb="FF000000"/>
      </bottom>
    </border>
    <border>
      <left style="thin">
        <color rgb="FF000000"/>
      </left>
      <right style="thin">
        <color rgb="FF000000"/>
      </right>
    </border>
    <border>
      <left style="thin">
        <color rgb="FF000000"/>
      </left>
    </border>
    <border>
      <right style="thin">
        <color rgb="FFFFFFFF"/>
      </right>
    </border>
    <border>
      <left style="thin">
        <color rgb="FFFFFFFF"/>
      </left>
      <right style="thin">
        <color rgb="FFFFFFFF"/>
      </right>
    </border>
    <border>
      <left style="thin">
        <color rgb="FFFFFFFF"/>
      </left>
      <top style="thin">
        <color rgb="FFFFFFFF"/>
      </top>
    </border>
    <border>
      <bottom style="thin">
        <color rgb="FFFFFFFF"/>
      </bottom>
    </border>
    <border>
      <right style="thin">
        <color rgb="FFFFFFFF"/>
      </right>
      <bottom style="thin">
        <color rgb="FFFFFFFF"/>
      </bottom>
    </border>
    <border>
      <right style="thin">
        <color rgb="FF000000"/>
      </right>
      <bottom style="thin">
        <color rgb="FF000000"/>
      </bottom>
    </border>
    <border>
      <top/>
    </border>
    <border>
      <left style="thin">
        <color rgb="FF000000"/>
      </left>
      <bottom/>
    </border>
    <border>
      <right style="thin">
        <color rgb="FFFFFFFF"/>
      </right>
      <bottom/>
    </border>
    <border>
      <left style="thin">
        <color rgb="FFFFFFFF"/>
      </left>
      <bottom style="thin">
        <color rgb="FF000000"/>
      </bottom>
    </border>
    <border>
      <right style="medium">
        <color rgb="FF000000"/>
      </right>
      <bottom style="thin">
        <color rgb="FF000000"/>
      </bottom>
    </border>
    <border>
      <left style="thin">
        <color rgb="FFFFFFFF"/>
      </left>
      <right style="thin">
        <color rgb="FFFFFFFF"/>
      </right>
      <bottom style="thin">
        <color rgb="FFFFFFFF"/>
      </bottom>
    </border>
    <border>
      <left style="thin">
        <color rgb="FFFFFFFF"/>
      </left>
      <right style="thin">
        <color rgb="FF000000"/>
      </right>
    </border>
    <border>
      <right style="medium">
        <color rgb="FF000000"/>
      </right>
    </border>
    <border>
      <right/>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right style="thin">
        <color rgb="FF000000"/>
      </right>
      <bottom/>
    </border>
    <border>
      <left style="thin">
        <color rgb="FFFFFFFF"/>
      </left>
      <top style="thin">
        <color rgb="FFFFFFFF"/>
      </top>
      <bottom style="thin">
        <color rgb="FFFFFFFF"/>
      </bottom>
    </border>
    <border>
      <left style="thin">
        <color rgb="FF000000"/>
      </left>
      <right/>
      <top style="thin">
        <color rgb="FF000000"/>
      </top>
      <bottom/>
    </border>
    <border>
      <left style="thin">
        <color rgb="FF000000"/>
      </left>
      <right style="thin">
        <color rgb="FF000000"/>
      </right>
      <top/>
      <bottom/>
    </border>
    <border>
      <left/>
      <right style="thin">
        <color rgb="FF000000"/>
      </right>
      <top style="thin">
        <color rgb="FF000000"/>
      </top>
      <bottom style="thin">
        <color rgb="FF000000"/>
      </bottom>
    </border>
    <border>
      <left/>
      <top/>
      <bottom/>
    </border>
    <border>
      <right style="thin">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bottom style="thin">
        <color rgb="FF000000"/>
      </bottom>
    </border>
    <border>
      <right style="thin">
        <color rgb="FFFFFFFF"/>
      </right>
      <bottom style="thin">
        <color rgb="FF000000"/>
      </bottom>
    </border>
    <border>
      <left/>
      <top/>
    </border>
    <border>
      <top style="thin">
        <color rgb="FFFFFFFF"/>
      </top>
      <bottom style="thin">
        <color rgb="FFFFFFFF"/>
      </bottom>
    </border>
    <border>
      <right style="thin">
        <color rgb="FFFFFFFF"/>
      </right>
      <top style="thin">
        <color rgb="FFFFFFFF"/>
      </top>
      <bottom style="thin">
        <color rgb="FFFFFFFF"/>
      </bottom>
    </border>
    <border>
      <right style="thin">
        <color rgb="FFFFFFFF"/>
      </right>
      <top style="thin">
        <color rgb="FF000000"/>
      </top>
      <bottom style="thin">
        <color rgb="FFFFFFFF"/>
      </bottom>
    </border>
    <border>
      <top style="thin">
        <color rgb="FF000000"/>
      </top>
      <bottom style="thin">
        <color rgb="FFFFFFFF"/>
      </bottom>
    </border>
    <border>
      <left/>
      <top style="thin">
        <color rgb="FF000000"/>
      </top>
      <bottom style="thin">
        <color rgb="FFFFFFFF"/>
      </bottom>
    </border>
    <border>
      <right style="thin">
        <color rgb="FF000000"/>
      </right>
      <top style="thin">
        <color rgb="FF000000"/>
      </top>
      <bottom style="thin">
        <color rgb="FFFFFFFF"/>
      </bottom>
    </border>
    <border>
      <left/>
      <right style="thin">
        <color rgb="FFFFFFFF"/>
      </right>
      <top/>
      <bottom style="thin">
        <color rgb="FF000000"/>
      </bottom>
    </border>
    <border>
      <left/>
      <right style="thin">
        <color rgb="FFFFFFFF"/>
      </right>
      <top/>
    </border>
    <border>
      <left/>
      <right style="thin">
        <color rgb="FF000000"/>
      </right>
      <top/>
    </border>
    <border>
      <left/>
      <right style="thin">
        <color rgb="FF000000"/>
      </right>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ttom/>
    </border>
  </borders>
  <cellStyleXfs count="1">
    <xf borderId="0" fillId="0" fontId="0" numFmtId="0" applyAlignment="1" applyFont="1"/>
  </cellStyleXfs>
  <cellXfs count="35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0" fillId="0" fontId="0" numFmtId="0" xfId="0" applyFont="1"/>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4" fontId="4" numFmtId="0" xfId="0" applyAlignment="1" applyBorder="1" applyFill="1" applyFont="1">
      <alignment horizontal="center"/>
    </xf>
    <xf borderId="11" fillId="0" fontId="3" numFmtId="0" xfId="0" applyBorder="1" applyFont="1"/>
    <xf borderId="12" fillId="0" fontId="3" numFmtId="0" xfId="0" applyBorder="1" applyFont="1"/>
    <xf borderId="13" fillId="4" fontId="4" numFmtId="0" xfId="0" applyAlignment="1" applyBorder="1" applyFont="1">
      <alignment horizontal="center"/>
    </xf>
    <xf borderId="14" fillId="0" fontId="3" numFmtId="0" xfId="0" applyBorder="1" applyFont="1"/>
    <xf borderId="15" fillId="0" fontId="3" numFmtId="0" xfId="0" applyBorder="1" applyFont="1"/>
    <xf borderId="16" fillId="0" fontId="3" numFmtId="0" xfId="0" applyBorder="1" applyFont="1"/>
    <xf borderId="2" fillId="0" fontId="5" numFmtId="0" xfId="0" applyAlignment="1" applyBorder="1" applyFont="1">
      <alignment horizontal="left"/>
    </xf>
    <xf borderId="2" fillId="0" fontId="5" numFmtId="0" xfId="0" applyAlignment="1" applyBorder="1" applyFont="1">
      <alignment horizontal="left" shrinkToFit="0" wrapText="1"/>
    </xf>
    <xf borderId="17" fillId="2" fontId="2" numFmtId="0" xfId="0" applyBorder="1" applyFont="1"/>
    <xf borderId="18" fillId="0" fontId="1" numFmtId="0" xfId="0" applyAlignment="1" applyBorder="1" applyFont="1">
      <alignment shrinkToFit="0" vertical="center" wrapText="1"/>
    </xf>
    <xf borderId="18" fillId="5" fontId="5" numFmtId="0" xfId="0" applyAlignment="1" applyBorder="1" applyFill="1" applyFont="1">
      <alignment horizontal="left" shrinkToFit="0" vertical="center" wrapText="1"/>
    </xf>
    <xf borderId="18" fillId="5" fontId="6" numFmtId="0" xfId="0" applyAlignment="1" applyBorder="1" applyFont="1">
      <alignment horizontal="left" shrinkToFit="0" vertical="center" wrapText="1"/>
    </xf>
    <xf borderId="18" fillId="5" fontId="6" numFmtId="0" xfId="0" applyAlignment="1" applyBorder="1" applyFont="1">
      <alignment horizontal="left" readingOrder="0" shrinkToFit="0" vertical="center" wrapText="1"/>
    </xf>
    <xf borderId="18" fillId="5" fontId="6" numFmtId="164" xfId="0" applyAlignment="1" applyBorder="1" applyFont="1" applyNumberFormat="1">
      <alignment horizontal="left" readingOrder="0" shrinkToFit="0" vertical="center" wrapText="1"/>
    </xf>
    <xf borderId="0" fillId="0" fontId="7" numFmtId="0" xfId="0" applyFont="1"/>
    <xf borderId="0" fillId="0" fontId="2" numFmtId="0" xfId="0" applyAlignment="1" applyFont="1">
      <alignment horizontal="left" shrinkToFit="0" wrapText="1"/>
    </xf>
    <xf borderId="19" fillId="0" fontId="1" numFmtId="0" xfId="0" applyAlignment="1" applyBorder="1" applyFont="1">
      <alignment shrinkToFit="0" vertical="center" wrapText="1"/>
    </xf>
    <xf borderId="19" fillId="0" fontId="2" numFmtId="0" xfId="0" applyAlignment="1" applyBorder="1" applyFont="1">
      <alignment horizontal="left" shrinkToFit="0" vertical="center" wrapText="1"/>
    </xf>
    <xf borderId="20" fillId="6" fontId="8" numFmtId="0" xfId="0" applyAlignment="1" applyBorder="1" applyFill="1" applyFont="1">
      <alignment horizontal="center" readingOrder="0" shrinkToFit="0" vertical="center" wrapText="1"/>
    </xf>
    <xf borderId="20" fillId="0" fontId="3" numFmtId="0" xfId="0" applyBorder="1" applyFont="1"/>
    <xf borderId="4" fillId="7" fontId="9" numFmtId="0" xfId="0" applyAlignment="1" applyBorder="1" applyFill="1" applyFont="1">
      <alignment horizontal="center" readingOrder="0" shrinkToFit="0" textRotation="90" vertical="center" wrapText="1"/>
    </xf>
    <xf borderId="21" fillId="6" fontId="10" numFmtId="0" xfId="0" applyAlignment="1" applyBorder="1" applyFont="1">
      <alignment horizontal="center" shrinkToFit="0" vertical="center" wrapText="1"/>
    </xf>
    <xf borderId="22" fillId="0" fontId="3" numFmtId="0" xfId="0" applyBorder="1" applyFont="1"/>
    <xf borderId="23" fillId="6" fontId="8" numFmtId="0" xfId="0" applyAlignment="1" applyBorder="1" applyFont="1">
      <alignment horizontal="center" readingOrder="0" shrinkToFit="0" vertical="center" wrapText="1"/>
    </xf>
    <xf borderId="20" fillId="5" fontId="8" numFmtId="0" xfId="0" applyAlignment="1" applyBorder="1" applyFont="1">
      <alignment horizontal="center" shrinkToFit="0" vertical="center" wrapText="1"/>
    </xf>
    <xf borderId="24" fillId="8" fontId="4" numFmtId="0" xfId="0" applyAlignment="1" applyBorder="1" applyFill="1" applyFont="1">
      <alignment horizontal="center" readingOrder="0" vertical="center"/>
    </xf>
    <xf borderId="25" fillId="8" fontId="11" numFmtId="0" xfId="0" applyAlignment="1" applyBorder="1" applyFont="1">
      <alignment horizontal="center"/>
    </xf>
    <xf borderId="25" fillId="8" fontId="11" numFmtId="0" xfId="0" applyAlignment="1" applyBorder="1" applyFont="1">
      <alignment horizontal="center" readingOrder="0"/>
    </xf>
    <xf borderId="25" fillId="0" fontId="3" numFmtId="0" xfId="0" applyBorder="1" applyFont="1"/>
    <xf borderId="25" fillId="9" fontId="12" numFmtId="0" xfId="0" applyAlignment="1" applyBorder="1" applyFill="1" applyFont="1">
      <alignment horizontal="center" vertical="center"/>
    </xf>
    <xf borderId="26" fillId="0" fontId="3" numFmtId="0" xfId="0" applyBorder="1" applyFont="1"/>
    <xf borderId="0" fillId="6" fontId="8" numFmtId="0" xfId="0" applyAlignment="1" applyFont="1">
      <alignment horizontal="center" readingOrder="0" shrinkToFit="0" vertical="center" wrapText="0"/>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8" fontId="11" numFmtId="0" xfId="0" applyAlignment="1" applyBorder="1" applyFont="1">
      <alignment horizontal="center"/>
    </xf>
    <xf borderId="33" fillId="8" fontId="11" numFmtId="0" xfId="0" applyAlignment="1" applyBorder="1" applyFont="1">
      <alignment horizontal="center"/>
    </xf>
    <xf borderId="34" fillId="0" fontId="3" numFmtId="0" xfId="0" applyBorder="1" applyFont="1"/>
    <xf borderId="0" fillId="9" fontId="13" numFmtId="0" xfId="0" applyAlignment="1" applyFont="1">
      <alignment horizontal="center" shrinkToFit="0" vertical="center" wrapText="0"/>
    </xf>
    <xf borderId="9" fillId="6" fontId="8" numFmtId="0" xfId="0" applyAlignment="1" applyBorder="1" applyFont="1">
      <alignment horizontal="right" readingOrder="0" shrinkToFit="0" vertical="center" wrapText="1"/>
    </xf>
    <xf borderId="4" fillId="10" fontId="14" numFmtId="0" xfId="0" applyAlignment="1" applyBorder="1" applyFill="1" applyFont="1">
      <alignment horizontal="center" vertical="center"/>
    </xf>
    <xf borderId="35" fillId="9" fontId="15" numFmtId="0" xfId="0" applyAlignment="1" applyBorder="1" applyFont="1">
      <alignment horizontal="center"/>
    </xf>
    <xf borderId="35" fillId="11" fontId="15" numFmtId="0" xfId="0" applyAlignment="1" applyBorder="1" applyFill="1" applyFont="1">
      <alignment horizontal="center"/>
    </xf>
    <xf borderId="36" fillId="9" fontId="13" numFmtId="14" xfId="0" applyAlignment="1" applyBorder="1" applyFont="1" applyNumberFormat="1">
      <alignment horizontal="center" shrinkToFit="0" vertical="center" wrapText="1"/>
    </xf>
    <xf borderId="36" fillId="0" fontId="3" numFmtId="0" xfId="0" applyBorder="1" applyFont="1"/>
    <xf borderId="8" fillId="0" fontId="3" numFmtId="0" xfId="0" applyBorder="1" applyFont="1"/>
    <xf borderId="37" fillId="0" fontId="3" numFmtId="0" xfId="0" applyBorder="1" applyFont="1"/>
    <xf borderId="38" fillId="0" fontId="3" numFmtId="0" xfId="0" applyBorder="1" applyFont="1"/>
    <xf borderId="39" fillId="8" fontId="8" numFmtId="17" xfId="0" applyAlignment="1" applyBorder="1" applyFont="1" applyNumberFormat="1">
      <alignment horizontal="center" vertical="center"/>
    </xf>
    <xf borderId="40" fillId="0" fontId="3" numFmtId="0" xfId="0" applyBorder="1" applyFont="1"/>
    <xf borderId="27" fillId="8" fontId="8" numFmtId="17" xfId="0" applyAlignment="1" applyBorder="1" applyFont="1" applyNumberFormat="1">
      <alignment horizontal="center" vertical="center"/>
    </xf>
    <xf borderId="0" fillId="6" fontId="8" numFmtId="0" xfId="0" applyAlignment="1" applyFont="1">
      <alignment horizontal="right" readingOrder="0" shrinkToFit="0" vertical="center" wrapText="0"/>
    </xf>
    <xf borderId="2" fillId="12" fontId="9" numFmtId="0" xfId="0" applyAlignment="1" applyBorder="1" applyFill="1" applyFont="1">
      <alignment horizontal="center" shrinkToFit="0" vertical="center" wrapText="1"/>
    </xf>
    <xf borderId="26" fillId="12" fontId="16" numFmtId="0" xfId="0" applyAlignment="1" applyBorder="1" applyFont="1">
      <alignment horizontal="center" readingOrder="0" shrinkToFit="0" vertical="center" wrapText="1"/>
    </xf>
    <xf borderId="26" fillId="12" fontId="17" numFmtId="0" xfId="0" applyAlignment="1" applyBorder="1" applyFont="1">
      <alignment horizontal="center" readingOrder="0" shrinkToFit="0" vertical="center" wrapText="1"/>
    </xf>
    <xf borderId="41" fillId="0" fontId="3" numFmtId="0" xfId="0" applyBorder="1" applyFont="1"/>
    <xf borderId="42" fillId="13" fontId="1" numFmtId="0" xfId="0" applyAlignment="1" applyBorder="1" applyFill="1" applyFont="1">
      <alignment horizontal="center"/>
    </xf>
    <xf borderId="43" fillId="14" fontId="1" numFmtId="0" xfId="0" applyAlignment="1" applyBorder="1" applyFill="1" applyFont="1">
      <alignment horizontal="center"/>
    </xf>
    <xf borderId="16" fillId="13" fontId="1" numFmtId="0" xfId="0" applyAlignment="1" applyBorder="1" applyFont="1">
      <alignment horizontal="center"/>
    </xf>
    <xf borderId="43" fillId="14" fontId="1" numFmtId="0" xfId="0" applyAlignment="1" applyBorder="1" applyFont="1">
      <alignment horizontal="center"/>
    </xf>
    <xf borderId="16" fillId="13" fontId="1" numFmtId="0" xfId="0" applyAlignment="1" applyBorder="1" applyFont="1">
      <alignment horizontal="center"/>
    </xf>
    <xf borderId="0" fillId="12" fontId="9" numFmtId="0" xfId="0" applyAlignment="1" applyFont="1">
      <alignment horizontal="center" shrinkToFit="0" vertical="center" wrapText="0"/>
    </xf>
    <xf borderId="4" fillId="6" fontId="18" numFmtId="0" xfId="0" applyAlignment="1" applyBorder="1" applyFont="1">
      <alignment horizontal="center" readingOrder="0" shrinkToFit="0" vertical="center" wrapText="1"/>
    </xf>
    <xf borderId="4" fillId="6" fontId="18" numFmtId="0" xfId="0" applyAlignment="1" applyBorder="1" applyFont="1">
      <alignment horizontal="center" shrinkToFit="0" vertical="center" wrapText="1"/>
    </xf>
    <xf borderId="8" fillId="6" fontId="18" numFmtId="0" xfId="0" applyAlignment="1" applyBorder="1" applyFont="1">
      <alignment horizontal="center" shrinkToFit="0" vertical="center" wrapText="1"/>
    </xf>
    <xf borderId="24" fillId="8" fontId="19" numFmtId="0" xfId="0" applyAlignment="1" applyBorder="1" applyFont="1">
      <alignment horizontal="center" vertical="center"/>
    </xf>
    <xf borderId="1" fillId="6" fontId="18" numFmtId="0" xfId="0" applyAlignment="1" applyBorder="1" applyFont="1">
      <alignment horizontal="center" shrinkToFit="0" vertical="center" wrapText="1"/>
    </xf>
    <xf borderId="2" fillId="6" fontId="18" numFmtId="0" xfId="0" applyAlignment="1" applyBorder="1" applyFont="1">
      <alignment horizontal="center" shrinkToFit="0" vertical="center" wrapText="1"/>
    </xf>
    <xf borderId="44" fillId="6" fontId="20" numFmtId="0" xfId="0" applyAlignment="1" applyBorder="1" applyFont="1">
      <alignment shrinkToFit="0" vertical="center" wrapText="1"/>
    </xf>
    <xf borderId="17" fillId="6" fontId="20" numFmtId="0" xfId="0" applyAlignment="1" applyBorder="1" applyFont="1">
      <alignment shrinkToFit="0" vertical="center" wrapText="1"/>
    </xf>
    <xf borderId="0" fillId="6" fontId="20" numFmtId="0" xfId="0" applyAlignment="1" applyFont="1">
      <alignment shrinkToFit="0" vertical="center" wrapText="1"/>
    </xf>
    <xf borderId="0" fillId="6" fontId="18" numFmtId="0" xfId="0" applyAlignment="1" applyFont="1">
      <alignment horizontal="center" readingOrder="0" shrinkToFit="0" vertical="center" wrapText="0"/>
    </xf>
    <xf borderId="45" fillId="10" fontId="21" numFmtId="0" xfId="0" applyAlignment="1" applyBorder="1" applyFont="1">
      <alignment horizontal="center" readingOrder="0" shrinkToFit="0" vertical="center" wrapText="1"/>
    </xf>
    <xf borderId="45" fillId="10" fontId="21" numFmtId="0" xfId="0" applyAlignment="1" applyBorder="1" applyFont="1">
      <alignment horizontal="center" shrinkToFit="0" vertical="center" wrapText="1"/>
    </xf>
    <xf borderId="4" fillId="15" fontId="21" numFmtId="0" xfId="0" applyAlignment="1" applyBorder="1" applyFill="1" applyFont="1">
      <alignment horizontal="center" shrinkToFit="0" vertical="center" wrapText="1"/>
    </xf>
    <xf borderId="8" fillId="7" fontId="21" numFmtId="0" xfId="0" applyAlignment="1" applyBorder="1" applyFont="1">
      <alignment horizontal="right" shrinkToFit="0" vertical="center" wrapText="1"/>
    </xf>
    <xf borderId="1" fillId="15" fontId="21" numFmtId="0" xfId="0" applyAlignment="1" applyBorder="1" applyFont="1">
      <alignment horizontal="left" shrinkToFit="0" vertical="center" wrapText="1"/>
    </xf>
    <xf borderId="1" fillId="0" fontId="21" numFmtId="0" xfId="0" applyAlignment="1" applyBorder="1" applyFont="1">
      <alignment shrinkToFit="0" wrapText="1"/>
    </xf>
    <xf borderId="1" fillId="15" fontId="22" numFmtId="0" xfId="0" applyAlignment="1" applyBorder="1" applyFont="1">
      <alignment horizontal="left" readingOrder="0" shrinkToFit="0" vertical="center" wrapText="1"/>
    </xf>
    <xf borderId="2" fillId="15" fontId="21" numFmtId="0" xfId="0" applyAlignment="1" applyBorder="1" applyFont="1">
      <alignment horizontal="left" shrinkToFit="0" vertical="center" wrapText="1"/>
    </xf>
    <xf borderId="1" fillId="13" fontId="7" numFmtId="0" xfId="0" applyBorder="1" applyFont="1"/>
    <xf borderId="3" fillId="5" fontId="7" numFmtId="0" xfId="0" applyBorder="1" applyFont="1"/>
    <xf borderId="3" fillId="13" fontId="7" numFmtId="0" xfId="0" applyBorder="1" applyFont="1"/>
    <xf borderId="3" fillId="16" fontId="7" numFmtId="0" xfId="0" applyBorder="1" applyFill="1" applyFont="1"/>
    <xf borderId="3" fillId="11" fontId="1" numFmtId="0" xfId="0" applyAlignment="1" applyBorder="1" applyFont="1">
      <alignment horizontal="center" shrinkToFit="0" wrapText="1"/>
    </xf>
    <xf borderId="3" fillId="16" fontId="7" numFmtId="0" xfId="0" applyBorder="1" applyFont="1"/>
    <xf borderId="3" fillId="13" fontId="7" numFmtId="0" xfId="0" applyBorder="1" applyFont="1"/>
    <xf borderId="3" fillId="11" fontId="1" numFmtId="0" xfId="0" applyAlignment="1" applyBorder="1" applyFont="1">
      <alignment horizontal="center" shrinkToFit="0" wrapText="1"/>
    </xf>
    <xf borderId="1" fillId="5" fontId="23" numFmtId="0" xfId="0" applyAlignment="1" applyBorder="1" applyFont="1">
      <alignment shrinkToFit="0" wrapText="0"/>
    </xf>
    <xf borderId="1" fillId="10" fontId="21" numFmtId="0" xfId="0" applyAlignment="1" applyBorder="1" applyFont="1">
      <alignment horizontal="center" readingOrder="0" shrinkToFit="0" vertical="center" wrapText="1"/>
    </xf>
    <xf borderId="1" fillId="10" fontId="21" numFmtId="0" xfId="0" applyAlignment="1" applyBorder="1" applyFont="1">
      <alignment horizontal="center" shrinkToFit="0" vertical="center" wrapText="1"/>
    </xf>
    <xf borderId="8" fillId="0" fontId="21" numFmtId="0" xfId="0" applyAlignment="1" applyBorder="1" applyFont="1">
      <alignment shrinkToFit="0" wrapText="1"/>
    </xf>
    <xf borderId="2" fillId="15" fontId="24" numFmtId="0" xfId="0" applyAlignment="1" applyBorder="1" applyFont="1">
      <alignment shrinkToFit="0" vertical="center" wrapText="1"/>
    </xf>
    <xf borderId="8" fillId="13" fontId="7" numFmtId="0" xfId="0" applyBorder="1" applyFont="1"/>
    <xf borderId="35" fillId="16" fontId="7" numFmtId="0" xfId="0" applyBorder="1" applyFont="1"/>
    <xf borderId="35" fillId="13" fontId="7" numFmtId="0" xfId="0" applyBorder="1" applyFont="1"/>
    <xf borderId="35" fillId="11" fontId="1" numFmtId="0" xfId="0" applyAlignment="1" applyBorder="1" applyFont="1">
      <alignment horizontal="center" shrinkToFit="0" wrapText="1"/>
    </xf>
    <xf borderId="35" fillId="16" fontId="7" numFmtId="0" xfId="0" applyBorder="1" applyFont="1"/>
    <xf borderId="35" fillId="13" fontId="7" numFmtId="0" xfId="0" applyBorder="1" applyFont="1"/>
    <xf borderId="8" fillId="5" fontId="23" numFmtId="0" xfId="0" applyAlignment="1" applyBorder="1" applyFont="1">
      <alignment shrinkToFit="0" wrapText="0"/>
    </xf>
    <xf borderId="17" fillId="6" fontId="20" numFmtId="0" xfId="0" applyAlignment="1" applyBorder="1" applyFont="1">
      <alignment horizontal="center" shrinkToFit="0" vertical="center" wrapText="1"/>
    </xf>
    <xf borderId="4" fillId="10" fontId="21" numFmtId="0" xfId="0" applyAlignment="1" applyBorder="1" applyFont="1">
      <alignment horizontal="center" readingOrder="0" shrinkToFit="0" vertical="center" wrapText="1"/>
    </xf>
    <xf borderId="4" fillId="10" fontId="21" numFmtId="0" xfId="0" applyAlignment="1" applyBorder="1" applyFont="1">
      <alignment horizontal="center" shrinkToFit="0" vertical="center" wrapText="1"/>
    </xf>
    <xf borderId="4" fillId="15" fontId="21" numFmtId="0" xfId="0" applyAlignment="1" applyBorder="1" applyFont="1">
      <alignment horizontal="left" shrinkToFit="0" vertical="center" wrapText="1"/>
    </xf>
    <xf borderId="4" fillId="15" fontId="25" numFmtId="0" xfId="0" applyAlignment="1" applyBorder="1" applyFont="1">
      <alignment horizontal="left" readingOrder="0" shrinkToFit="0" vertical="center" wrapText="1"/>
    </xf>
    <xf borderId="4" fillId="15" fontId="23" numFmtId="0" xfId="0" applyAlignment="1" applyBorder="1" applyFont="1">
      <alignment horizontal="left" shrinkToFit="0" vertical="center" wrapText="0"/>
    </xf>
    <xf borderId="35" fillId="11" fontId="1" numFmtId="0" xfId="0" applyAlignment="1" applyBorder="1" applyFont="1">
      <alignment horizontal="center" shrinkToFit="0" wrapText="1"/>
    </xf>
    <xf borderId="46" fillId="10" fontId="21" numFmtId="0" xfId="0" applyAlignment="1" applyBorder="1" applyFont="1">
      <alignment horizontal="center" readingOrder="0" shrinkToFit="0" vertical="center" wrapText="1"/>
    </xf>
    <xf borderId="46" fillId="10" fontId="21" numFmtId="0" xfId="0" applyAlignment="1" applyBorder="1" applyFont="1">
      <alignment horizontal="center" shrinkToFit="0" vertical="center" wrapText="1"/>
    </xf>
    <xf borderId="1" fillId="5" fontId="26" numFmtId="0" xfId="0" applyAlignment="1" applyBorder="1" applyFont="1">
      <alignment horizontal="left" readingOrder="0" shrinkToFit="0" vertical="center" wrapText="1"/>
    </xf>
    <xf borderId="1" fillId="5" fontId="23" numFmtId="0" xfId="0" applyAlignment="1" applyBorder="1" applyFont="1">
      <alignment horizontal="left" shrinkToFit="0" vertical="center" wrapText="0"/>
    </xf>
    <xf borderId="47" fillId="10" fontId="21" numFmtId="0" xfId="0" applyAlignment="1" applyBorder="1" applyFont="1">
      <alignment horizontal="center" readingOrder="0" shrinkToFit="0" vertical="center" wrapText="1"/>
    </xf>
    <xf borderId="47" fillId="10" fontId="21" numFmtId="0" xfId="0" applyAlignment="1" applyBorder="1" applyFont="1">
      <alignment horizontal="center" shrinkToFit="0" vertical="center" wrapText="1"/>
    </xf>
    <xf borderId="1" fillId="7" fontId="21" numFmtId="0" xfId="0" applyAlignment="1" applyBorder="1" applyFont="1">
      <alignment horizontal="right" shrinkToFit="0" vertical="center" wrapText="1"/>
    </xf>
    <xf borderId="4" fillId="15" fontId="27" numFmtId="0" xfId="0" applyAlignment="1" applyBorder="1" applyFont="1">
      <alignment readingOrder="0" shrinkToFit="0" vertical="center" wrapText="1"/>
    </xf>
    <xf borderId="48" fillId="0" fontId="3" numFmtId="0" xfId="0" applyBorder="1" applyFont="1"/>
    <xf borderId="8" fillId="0" fontId="24" numFmtId="0" xfId="0" applyAlignment="1" applyBorder="1" applyFont="1">
      <alignment shrinkToFit="0" vertical="center" wrapText="1"/>
    </xf>
    <xf borderId="7" fillId="0" fontId="24" numFmtId="0" xfId="0" applyAlignment="1" applyBorder="1" applyFont="1">
      <alignment shrinkToFit="0" vertical="center" wrapText="1"/>
    </xf>
    <xf borderId="1" fillId="15" fontId="21" numFmtId="0" xfId="0" applyAlignment="1" applyBorder="1" applyFont="1">
      <alignment horizontal="center" shrinkToFit="0" vertical="center" wrapText="1"/>
    </xf>
    <xf borderId="16" fillId="7" fontId="21" numFmtId="0" xfId="0" applyAlignment="1" applyBorder="1" applyFont="1">
      <alignment horizontal="right" shrinkToFit="0" vertical="center" wrapText="1"/>
    </xf>
    <xf borderId="46" fillId="15" fontId="21" numFmtId="0" xfId="0" applyAlignment="1" applyBorder="1" applyFont="1">
      <alignment horizontal="left" shrinkToFit="0" vertical="center" wrapText="1"/>
    </xf>
    <xf borderId="8" fillId="15" fontId="28" numFmtId="0" xfId="0" applyAlignment="1" applyBorder="1" applyFont="1">
      <alignment readingOrder="0" shrinkToFit="0" vertical="center" wrapText="1"/>
    </xf>
    <xf borderId="1" fillId="15" fontId="23" numFmtId="0" xfId="0" applyAlignment="1" applyBorder="1" applyFont="1">
      <alignment horizontal="left" shrinkToFit="0" vertical="center" wrapText="0"/>
    </xf>
    <xf borderId="28" fillId="10" fontId="21" numFmtId="0" xfId="0" applyAlignment="1" applyBorder="1" applyFont="1">
      <alignment horizontal="center" readingOrder="0" shrinkToFit="0" vertical="center" wrapText="1"/>
    </xf>
    <xf borderId="28" fillId="10" fontId="21" numFmtId="0" xfId="0" applyAlignment="1" applyBorder="1" applyFont="1">
      <alignment horizontal="center" shrinkToFit="0" vertical="center" wrapText="1"/>
    </xf>
    <xf borderId="4" fillId="15" fontId="29" numFmtId="0" xfId="0" applyAlignment="1" applyBorder="1" applyFont="1">
      <alignment horizontal="left" shrinkToFit="0" vertical="center" wrapText="0"/>
    </xf>
    <xf borderId="2" fillId="9" fontId="24" numFmtId="0" xfId="0" applyAlignment="1" applyBorder="1" applyFont="1">
      <alignment readingOrder="0" shrinkToFit="0" vertical="center" wrapText="1"/>
    </xf>
    <xf borderId="0" fillId="7" fontId="21" numFmtId="0" xfId="0" applyAlignment="1" applyFont="1">
      <alignment horizontal="right" readingOrder="0" shrinkToFit="0" vertical="center" wrapText="1"/>
    </xf>
    <xf borderId="46" fillId="15" fontId="21" numFmtId="0" xfId="0" applyAlignment="1" applyBorder="1" applyFont="1">
      <alignment horizontal="center" shrinkToFit="0" vertical="center" wrapText="1"/>
    </xf>
    <xf borderId="35" fillId="0" fontId="21" numFmtId="0" xfId="0" applyAlignment="1" applyBorder="1" applyFont="1">
      <alignment shrinkToFit="0" vertical="center" wrapText="1"/>
    </xf>
    <xf borderId="8" fillId="15" fontId="21" numFmtId="0" xfId="0" applyAlignment="1" applyBorder="1" applyFont="1">
      <alignment horizontal="left" shrinkToFit="0" vertical="center" wrapText="1"/>
    </xf>
    <xf borderId="4" fillId="15" fontId="30" numFmtId="0" xfId="0" applyAlignment="1" applyBorder="1" applyFont="1">
      <alignment readingOrder="0" shrinkToFit="0" vertical="center" wrapText="1"/>
    </xf>
    <xf borderId="45" fillId="15" fontId="21" numFmtId="0" xfId="0" applyAlignment="1" applyBorder="1" applyFont="1">
      <alignment horizontal="left" shrinkToFit="0" vertical="center" wrapText="1"/>
    </xf>
    <xf borderId="45" fillId="6" fontId="10" numFmtId="0" xfId="0" applyAlignment="1" applyBorder="1" applyFont="1">
      <alignment horizontal="center" shrinkToFit="0" vertical="center" wrapText="1"/>
    </xf>
    <xf borderId="49" fillId="8" fontId="19" numFmtId="0" xfId="0" applyAlignment="1" applyBorder="1" applyFont="1">
      <alignment horizontal="center" vertical="center"/>
    </xf>
    <xf borderId="10" fillId="6" fontId="10" numFmtId="0" xfId="0" applyAlignment="1" applyBorder="1" applyFont="1">
      <alignment horizontal="center" shrinkToFit="0" vertical="center" wrapText="1"/>
    </xf>
    <xf borderId="45" fillId="7" fontId="21" numFmtId="0" xfId="0" applyAlignment="1" applyBorder="1" applyFont="1">
      <alignment horizontal="left" readingOrder="0" shrinkToFit="0" vertical="center" wrapText="1"/>
    </xf>
    <xf borderId="28" fillId="15" fontId="31" numFmtId="0" xfId="0" applyAlignment="1" applyBorder="1" applyFont="1">
      <alignment readingOrder="0" shrinkToFit="0" vertical="center" wrapText="1"/>
    </xf>
    <xf borderId="7" fillId="15" fontId="24" numFmtId="0" xfId="0" applyAlignment="1" applyBorder="1" applyFont="1">
      <alignment shrinkToFit="0" vertical="center" wrapText="1"/>
    </xf>
    <xf borderId="4" fillId="7" fontId="21" numFmtId="0" xfId="0" applyAlignment="1" applyBorder="1" applyFont="1">
      <alignment horizontal="left" readingOrder="0" shrinkToFit="0" vertical="center" wrapText="1"/>
    </xf>
    <xf borderId="10" fillId="7" fontId="21" numFmtId="0" xfId="0" applyAlignment="1" applyBorder="1" applyFont="1">
      <alignment horizontal="left" readingOrder="0" shrinkToFit="0" vertical="center" wrapText="1"/>
    </xf>
    <xf borderId="50" fillId="15" fontId="21" numFmtId="0" xfId="0" applyAlignment="1" applyBorder="1" applyFont="1">
      <alignment horizontal="left" shrinkToFit="0" vertical="center" wrapText="1"/>
    </xf>
    <xf borderId="28" fillId="7" fontId="21" numFmtId="0" xfId="0" applyAlignment="1" applyBorder="1" applyFont="1">
      <alignment horizontal="right" shrinkToFit="0" vertical="center" wrapText="1"/>
    </xf>
    <xf borderId="45" fillId="6" fontId="8" numFmtId="0" xfId="0" applyAlignment="1" applyBorder="1" applyFont="1">
      <alignment horizontal="center" readingOrder="0" shrinkToFit="0" vertical="center" wrapText="1"/>
    </xf>
    <xf borderId="8" fillId="15" fontId="32" numFmtId="0" xfId="0" applyAlignment="1" applyBorder="1" applyFont="1">
      <alignment horizontal="left" shrinkToFit="0" vertical="center" wrapText="1"/>
    </xf>
    <xf borderId="1" fillId="15" fontId="32" numFmtId="0" xfId="0" applyAlignment="1" applyBorder="1" applyFont="1">
      <alignment horizontal="left" shrinkToFit="0" vertical="center" wrapText="1"/>
    </xf>
    <xf borderId="4" fillId="17" fontId="21" numFmtId="0" xfId="0" applyAlignment="1" applyBorder="1" applyFill="1" applyFont="1">
      <alignment horizontal="center" shrinkToFit="0" vertical="center" wrapText="1"/>
    </xf>
    <xf borderId="1" fillId="7" fontId="21" numFmtId="0" xfId="0" applyAlignment="1" applyBorder="1" applyFont="1">
      <alignment horizontal="left" readingOrder="0" shrinkToFit="0" vertical="center" wrapText="1"/>
    </xf>
    <xf borderId="4" fillId="17" fontId="9" numFmtId="0" xfId="0" applyAlignment="1" applyBorder="1" applyFont="1">
      <alignment horizontal="center" readingOrder="0" shrinkToFit="0" vertical="center" wrapText="1"/>
    </xf>
    <xf borderId="1" fillId="15" fontId="9" numFmtId="0" xfId="0" applyAlignment="1" applyBorder="1" applyFont="1">
      <alignment horizontal="center" shrinkToFit="0" vertical="center" wrapText="1"/>
    </xf>
    <xf borderId="1" fillId="9" fontId="33" numFmtId="0" xfId="0" applyAlignment="1" applyBorder="1" applyFont="1">
      <alignment readingOrder="0" shrinkToFit="0" vertical="center" wrapText="1"/>
    </xf>
    <xf borderId="1" fillId="15" fontId="34" numFmtId="0" xfId="0" applyAlignment="1" applyBorder="1" applyFont="1">
      <alignment readingOrder="0" shrinkToFit="0" vertical="center" wrapText="1"/>
    </xf>
    <xf borderId="8" fillId="13" fontId="15" numFmtId="0" xfId="0" applyAlignment="1" applyBorder="1" applyFont="1">
      <alignment readingOrder="0"/>
    </xf>
    <xf borderId="35" fillId="16" fontId="15" numFmtId="0" xfId="0" applyAlignment="1" applyBorder="1" applyFont="1">
      <alignment readingOrder="0"/>
    </xf>
    <xf borderId="8" fillId="10" fontId="21" numFmtId="0" xfId="0" applyAlignment="1" applyBorder="1" applyFont="1">
      <alignment horizontal="center" readingOrder="0" shrinkToFit="0" vertical="center" wrapText="1"/>
    </xf>
    <xf borderId="8" fillId="10" fontId="21" numFmtId="0" xfId="0" applyAlignment="1" applyBorder="1" applyFont="1">
      <alignment horizontal="center" shrinkToFit="0" vertical="center" wrapText="1"/>
    </xf>
    <xf borderId="45" fillId="15" fontId="21" numFmtId="0" xfId="0" applyAlignment="1" applyBorder="1" applyFont="1">
      <alignment horizontal="center" shrinkToFit="0" vertical="center" wrapText="1"/>
    </xf>
    <xf borderId="8" fillId="15" fontId="21" numFmtId="0" xfId="0" applyAlignment="1" applyBorder="1" applyFont="1">
      <alignment horizontal="left" readingOrder="0" shrinkToFit="0" vertical="center" wrapText="1"/>
    </xf>
    <xf borderId="1" fillId="15" fontId="21" numFmtId="0" xfId="0" applyAlignment="1" applyBorder="1" applyFont="1">
      <alignment horizontal="left" readingOrder="0" shrinkToFit="0" vertical="center" wrapText="1"/>
    </xf>
    <xf borderId="48" fillId="10" fontId="21" numFmtId="0" xfId="0" applyAlignment="1" applyBorder="1" applyFont="1">
      <alignment horizontal="center" shrinkToFit="0" vertical="center" wrapText="1"/>
    </xf>
    <xf borderId="48" fillId="15" fontId="21" numFmtId="0" xfId="0" applyAlignment="1" applyBorder="1" applyFont="1">
      <alignment horizontal="center" shrinkToFit="0" vertical="center" wrapText="1"/>
    </xf>
    <xf borderId="37" fillId="17" fontId="21" numFmtId="0" xfId="0" applyAlignment="1" applyBorder="1" applyFont="1">
      <alignment horizontal="left" readingOrder="0" shrinkToFit="0" vertical="center" wrapText="1"/>
    </xf>
    <xf borderId="5" fillId="15" fontId="35" numFmtId="0" xfId="0" applyAlignment="1" applyBorder="1" applyFont="1">
      <alignment readingOrder="0" shrinkToFit="0" vertical="center" wrapText="1"/>
    </xf>
    <xf borderId="1" fillId="17" fontId="9" numFmtId="0" xfId="0" applyAlignment="1" applyBorder="1" applyFont="1">
      <alignment horizontal="center" readingOrder="0" shrinkToFit="0" vertical="center" wrapText="1"/>
    </xf>
    <xf borderId="1" fillId="15" fontId="9" numFmtId="0" xfId="0" applyAlignment="1" applyBorder="1" applyFont="1">
      <alignment horizontal="center" readingOrder="0" shrinkToFit="0" vertical="center" wrapText="1"/>
    </xf>
    <xf borderId="1" fillId="15" fontId="36" numFmtId="0" xfId="0" applyAlignment="1" applyBorder="1" applyFont="1">
      <alignment readingOrder="0" shrinkToFit="0" vertical="center" wrapText="1"/>
    </xf>
    <xf borderId="1" fillId="15" fontId="29" numFmtId="0" xfId="0" applyAlignment="1" applyBorder="1" applyFont="1">
      <alignment horizontal="left" shrinkToFit="0" vertical="center" wrapText="0"/>
    </xf>
    <xf borderId="8" fillId="15" fontId="21" numFmtId="0" xfId="0" applyAlignment="1" applyBorder="1" applyFont="1">
      <alignment horizontal="center" shrinkToFit="0" vertical="center" wrapText="1"/>
    </xf>
    <xf borderId="8" fillId="17" fontId="21" numFmtId="0" xfId="0" applyAlignment="1" applyBorder="1" applyFont="1">
      <alignment horizontal="center" readingOrder="0" shrinkToFit="0" vertical="center" wrapText="1"/>
    </xf>
    <xf borderId="0" fillId="0" fontId="37" numFmtId="0" xfId="0" applyAlignment="1" applyFont="1">
      <alignment readingOrder="0" shrinkToFit="0" wrapText="1"/>
    </xf>
    <xf borderId="1" fillId="18" fontId="21" numFmtId="0" xfId="0" applyAlignment="1" applyBorder="1" applyFill="1" applyFont="1">
      <alignment horizontal="left" readingOrder="0" shrinkToFit="0" vertical="center" wrapText="1"/>
    </xf>
    <xf borderId="1" fillId="9" fontId="21" numFmtId="0" xfId="0" applyAlignment="1" applyBorder="1" applyFont="1">
      <alignment horizontal="left" readingOrder="0" shrinkToFit="0" vertical="center" wrapText="1"/>
    </xf>
    <xf borderId="1" fillId="9" fontId="21" numFmtId="0" xfId="0" applyAlignment="1" applyBorder="1" applyFont="1">
      <alignment horizontal="left" shrinkToFit="0" vertical="center" wrapText="1"/>
    </xf>
    <xf borderId="8" fillId="9" fontId="21" numFmtId="0" xfId="0" applyAlignment="1" applyBorder="1" applyFont="1">
      <alignment shrinkToFit="0" wrapText="1"/>
    </xf>
    <xf borderId="8" fillId="9" fontId="21" numFmtId="0" xfId="0" applyAlignment="1" applyBorder="1" applyFont="1">
      <alignment readingOrder="0" shrinkToFit="0" wrapText="1"/>
    </xf>
    <xf borderId="1" fillId="17" fontId="21" numFmtId="0" xfId="0" applyAlignment="1" applyBorder="1" applyFont="1">
      <alignment horizontal="center" readingOrder="0" shrinkToFit="0" vertical="center" wrapText="1"/>
    </xf>
    <xf borderId="1" fillId="5" fontId="38" numFmtId="0" xfId="0" applyAlignment="1" applyBorder="1" applyFont="1">
      <alignment readingOrder="0" shrinkToFit="0" vertical="center" wrapText="1"/>
    </xf>
    <xf borderId="8" fillId="13" fontId="39" numFmtId="0" xfId="0" applyAlignment="1" applyBorder="1" applyFont="1">
      <alignment readingOrder="0"/>
    </xf>
    <xf borderId="35" fillId="16" fontId="39" numFmtId="0" xfId="0" applyAlignment="1" applyBorder="1" applyFont="1">
      <alignment readingOrder="0"/>
    </xf>
    <xf borderId="4" fillId="17" fontId="21" numFmtId="0" xfId="0" applyAlignment="1" applyBorder="1" applyFont="1">
      <alignment horizontal="center" readingOrder="0" shrinkToFit="0" vertical="center" wrapText="1"/>
    </xf>
    <xf borderId="4" fillId="15" fontId="32" numFmtId="0" xfId="0" applyAlignment="1" applyBorder="1" applyFont="1">
      <alignment horizontal="center" shrinkToFit="0" vertical="center" wrapText="1"/>
    </xf>
    <xf borderId="1" fillId="15" fontId="40" numFmtId="0" xfId="0" applyAlignment="1" applyBorder="1" applyFont="1">
      <alignment readingOrder="0" shrinkToFit="0" vertical="center" wrapText="1"/>
    </xf>
    <xf borderId="2" fillId="15" fontId="41" numFmtId="0" xfId="0" applyAlignment="1" applyBorder="1" applyFont="1">
      <alignment readingOrder="0" shrinkToFit="0" vertical="center" wrapText="1"/>
    </xf>
    <xf borderId="28" fillId="15" fontId="21" numFmtId="0" xfId="0" applyAlignment="1" applyBorder="1" applyFont="1">
      <alignment horizontal="center" shrinkToFit="0" vertical="center" wrapText="1"/>
    </xf>
    <xf borderId="16" fillId="7" fontId="21" numFmtId="0" xfId="0" applyAlignment="1" applyBorder="1" applyFont="1">
      <alignment horizontal="right" shrinkToFit="0" vertical="center" wrapText="1"/>
    </xf>
    <xf borderId="5" fillId="15" fontId="24" numFmtId="0" xfId="0" applyAlignment="1" applyBorder="1" applyFont="1">
      <alignment shrinkToFit="0" vertical="center" wrapText="1"/>
    </xf>
    <xf borderId="7" fillId="0" fontId="3" numFmtId="0" xfId="0" applyBorder="1" applyFont="1"/>
    <xf borderId="1" fillId="7" fontId="21" numFmtId="0" xfId="0" applyAlignment="1" applyBorder="1" applyFont="1">
      <alignment horizontal="right" readingOrder="0" shrinkToFit="0" vertical="center" wrapText="1"/>
    </xf>
    <xf borderId="51" fillId="10" fontId="21" numFmtId="0" xfId="0" applyAlignment="1" applyBorder="1" applyFont="1">
      <alignment horizontal="center" readingOrder="0" shrinkToFit="0" vertical="center" wrapText="1"/>
    </xf>
    <xf borderId="51" fillId="10" fontId="21" numFmtId="0" xfId="0" applyAlignment="1" applyBorder="1" applyFont="1">
      <alignment horizontal="center" shrinkToFit="0" vertical="center" wrapText="1"/>
    </xf>
    <xf borderId="28" fillId="7" fontId="21" numFmtId="0" xfId="0" applyAlignment="1" applyBorder="1" applyFont="1">
      <alignment horizontal="right" shrinkToFit="0" wrapText="1"/>
    </xf>
    <xf borderId="1" fillId="17" fontId="21" numFmtId="0" xfId="0" applyAlignment="1" applyBorder="1" applyFont="1">
      <alignment horizontal="left" shrinkToFit="0" vertical="center" wrapText="1"/>
    </xf>
    <xf borderId="35" fillId="0" fontId="21" numFmtId="0" xfId="0" applyAlignment="1" applyBorder="1" applyFont="1">
      <alignment shrinkToFit="0" vertical="center" wrapText="1"/>
    </xf>
    <xf borderId="4" fillId="5" fontId="23" numFmtId="0" xfId="0" applyAlignment="1" applyBorder="1" applyFont="1">
      <alignment shrinkToFit="0" wrapText="0"/>
    </xf>
    <xf borderId="3" fillId="7" fontId="21" numFmtId="0" xfId="0" applyAlignment="1" applyBorder="1" applyFont="1">
      <alignment horizontal="left" readingOrder="0" shrinkToFit="0" vertical="center" wrapText="1"/>
    </xf>
    <xf borderId="52" fillId="15" fontId="21" numFmtId="0" xfId="0" applyAlignment="1" applyBorder="1" applyFont="1">
      <alignment horizontal="left" shrinkToFit="0" vertical="center" wrapText="1"/>
    </xf>
    <xf borderId="6" fillId="15" fontId="42" numFmtId="0" xfId="0" applyAlignment="1" applyBorder="1" applyFont="1">
      <alignment readingOrder="0" shrinkToFit="0" vertical="center" wrapText="1"/>
    </xf>
    <xf borderId="28" fillId="5" fontId="23" numFmtId="0" xfId="0" applyAlignment="1" applyBorder="1" applyFont="1">
      <alignment shrinkToFit="0" wrapText="0"/>
    </xf>
    <xf borderId="35" fillId="0" fontId="3" numFmtId="0" xfId="0" applyBorder="1" applyFont="1"/>
    <xf borderId="48" fillId="10" fontId="21" numFmtId="0" xfId="0" applyAlignment="1" applyBorder="1" applyFont="1">
      <alignment horizontal="center" readingOrder="0" shrinkToFit="0" vertical="center" wrapText="1"/>
    </xf>
    <xf borderId="6" fillId="7" fontId="21" numFmtId="0" xfId="0" applyAlignment="1" applyBorder="1" applyFont="1">
      <alignment horizontal="left" readingOrder="0" shrinkToFit="0" vertical="center" wrapText="1"/>
    </xf>
    <xf borderId="8" fillId="15" fontId="24" numFmtId="0" xfId="0" applyAlignment="1" applyBorder="1" applyFont="1">
      <alignment readingOrder="0" shrinkToFit="0" vertical="center" wrapText="1"/>
    </xf>
    <xf borderId="17" fillId="15" fontId="24" numFmtId="0" xfId="0" applyAlignment="1" applyBorder="1" applyFont="1">
      <alignment shrinkToFit="0" vertical="center" wrapText="1"/>
    </xf>
    <xf borderId="53" fillId="15" fontId="24" numFmtId="0" xfId="0" applyAlignment="1" applyBorder="1" applyFont="1">
      <alignment shrinkToFit="0" vertical="center" wrapText="1"/>
    </xf>
    <xf borderId="44" fillId="15" fontId="24" numFmtId="0" xfId="0" applyAlignment="1" applyBorder="1" applyFont="1">
      <alignment shrinkToFit="0" vertical="center" wrapText="1"/>
    </xf>
    <xf borderId="0" fillId="0" fontId="43" numFmtId="0" xfId="0" applyAlignment="1" applyFont="1">
      <alignment shrinkToFit="0" vertical="center" wrapText="1"/>
    </xf>
    <xf borderId="0" fillId="15" fontId="24" numFmtId="0" xfId="0" applyAlignment="1" applyFont="1">
      <alignment shrinkToFit="0" vertical="center" wrapText="0"/>
    </xf>
    <xf borderId="0" fillId="15" fontId="24" numFmtId="0" xfId="0" applyAlignment="1" applyFont="1">
      <alignment shrinkToFit="0" vertical="center" wrapText="1"/>
    </xf>
    <xf borderId="0" fillId="19" fontId="24" numFmtId="0" xfId="0" applyAlignment="1" applyFill="1" applyFont="1">
      <alignment horizontal="center" readingOrder="0" shrinkToFit="0" vertical="center" wrapText="1"/>
    </xf>
    <xf borderId="1" fillId="7" fontId="21" numFmtId="0" xfId="0" applyAlignment="1" applyBorder="1" applyFont="1">
      <alignment horizontal="right" shrinkToFit="0" wrapText="1"/>
    </xf>
    <xf borderId="9" fillId="0" fontId="21" numFmtId="0" xfId="0" applyAlignment="1" applyBorder="1" applyFont="1">
      <alignment shrinkToFit="0" wrapText="1"/>
    </xf>
    <xf borderId="3" fillId="0" fontId="21" numFmtId="0" xfId="0" applyAlignment="1" applyBorder="1" applyFont="1">
      <alignment shrinkToFit="0" wrapText="1"/>
    </xf>
    <xf borderId="8" fillId="7" fontId="21" numFmtId="0" xfId="0" applyAlignment="1" applyBorder="1" applyFont="1">
      <alignment horizontal="right" shrinkToFit="0" wrapText="1"/>
    </xf>
    <xf borderId="27" fillId="0" fontId="21" numFmtId="0" xfId="0" applyAlignment="1" applyBorder="1" applyFont="1">
      <alignment shrinkToFit="0" wrapText="1"/>
    </xf>
    <xf borderId="35" fillId="0" fontId="21" numFmtId="0" xfId="0" applyAlignment="1" applyBorder="1" applyFont="1">
      <alignment shrinkToFit="0" wrapText="1"/>
    </xf>
    <xf borderId="0" fillId="0" fontId="44" numFmtId="0" xfId="0" applyFont="1"/>
    <xf borderId="2" fillId="5" fontId="45" numFmtId="0" xfId="0" applyAlignment="1" applyBorder="1" applyFont="1">
      <alignment horizontal="center" shrinkToFit="0" vertical="center" wrapText="1"/>
    </xf>
    <xf borderId="2" fillId="20" fontId="45" numFmtId="0" xfId="0" applyAlignment="1" applyBorder="1" applyFill="1" applyFont="1">
      <alignment horizontal="center" shrinkToFit="0" vertical="center" wrapText="1"/>
    </xf>
    <xf borderId="9" fillId="20" fontId="46" numFmtId="0" xfId="0" applyAlignment="1" applyBorder="1" applyFont="1">
      <alignment horizontal="right" readingOrder="0" shrinkToFit="0" vertical="center" wrapText="1"/>
    </xf>
    <xf borderId="0" fillId="10" fontId="13" numFmtId="0" xfId="0" applyAlignment="1" applyFont="1">
      <alignment horizontal="center" readingOrder="0" shrinkToFit="0" vertical="center" wrapText="1"/>
    </xf>
    <xf borderId="16" fillId="8" fontId="47" numFmtId="0" xfId="0" applyAlignment="1" applyBorder="1" applyFont="1">
      <alignment horizontal="center" shrinkToFit="0" vertical="center" wrapText="1"/>
    </xf>
    <xf borderId="17" fillId="15" fontId="23" numFmtId="0" xfId="0" applyBorder="1" applyFont="1"/>
    <xf borderId="2" fillId="21" fontId="45" numFmtId="0" xfId="0" applyAlignment="1" applyBorder="1" applyFill="1" applyFont="1">
      <alignment horizontal="center" shrinkToFit="0" vertical="center" wrapText="1"/>
    </xf>
    <xf borderId="9" fillId="9" fontId="48" numFmtId="0" xfId="0" applyAlignment="1" applyBorder="1" applyFont="1">
      <alignment horizontal="center" shrinkToFit="0" vertical="center" wrapText="1"/>
    </xf>
    <xf borderId="4" fillId="20" fontId="49" numFmtId="0" xfId="0" applyAlignment="1" applyBorder="1" applyFont="1">
      <alignment horizontal="center" shrinkToFit="0" vertical="center" wrapText="1"/>
    </xf>
    <xf borderId="5" fillId="20" fontId="49" numFmtId="0" xfId="0" applyAlignment="1" applyBorder="1" applyFont="1">
      <alignment horizontal="center" shrinkToFit="0" vertical="center" wrapText="1"/>
    </xf>
    <xf borderId="4" fillId="20" fontId="50" numFmtId="0" xfId="0" applyAlignment="1" applyBorder="1" applyFont="1">
      <alignment horizontal="center" shrinkToFit="0" vertical="center" wrapText="1"/>
    </xf>
    <xf borderId="2" fillId="20" fontId="51" numFmtId="0" xfId="0" applyAlignment="1" applyBorder="1" applyFont="1">
      <alignment horizontal="center" shrinkToFit="0" vertical="center" wrapText="1"/>
    </xf>
    <xf borderId="6" fillId="20" fontId="49" numFmtId="1" xfId="0" applyAlignment="1" applyBorder="1" applyFont="1" applyNumberFormat="1">
      <alignment horizontal="center" shrinkToFit="0" vertical="center" wrapText="1"/>
    </xf>
    <xf borderId="1" fillId="20" fontId="52" numFmtId="0" xfId="0" applyAlignment="1" applyBorder="1" applyFont="1">
      <alignment horizontal="center" shrinkToFit="0" vertical="center" wrapText="1"/>
    </xf>
    <xf borderId="54" fillId="0" fontId="3" numFmtId="0" xfId="0" applyBorder="1" applyFont="1"/>
    <xf borderId="4" fillId="22" fontId="23" numFmtId="0" xfId="0" applyAlignment="1" applyBorder="1" applyFill="1" applyFont="1">
      <alignment horizontal="left" shrinkToFit="0" textRotation="90" vertical="center" wrapText="1"/>
    </xf>
    <xf borderId="4" fillId="0" fontId="23" numFmtId="0" xfId="0" applyAlignment="1" applyBorder="1" applyFont="1">
      <alignment horizontal="center" shrinkToFit="0" textRotation="90" vertical="center" wrapText="1"/>
    </xf>
    <xf borderId="1" fillId="0" fontId="7" numFmtId="0" xfId="0" applyAlignment="1" applyBorder="1" applyFont="1">
      <alignment shrinkToFit="0" vertical="center" wrapText="1"/>
    </xf>
    <xf borderId="4" fillId="0" fontId="23" numFmtId="0" xfId="0" applyAlignment="1" applyBorder="1" applyFont="1">
      <alignment horizontal="left" shrinkToFit="0" vertical="center" wrapText="1"/>
    </xf>
    <xf borderId="1" fillId="15" fontId="29" numFmtId="0" xfId="0" applyAlignment="1" applyBorder="1" applyFont="1">
      <alignment horizontal="left" shrinkToFit="0" vertical="center" wrapText="1"/>
    </xf>
    <xf borderId="1" fillId="23" fontId="23" numFmtId="0" xfId="0" applyAlignment="1" applyBorder="1" applyFill="1" applyFont="1">
      <alignment horizontal="center" shrinkToFit="0" vertical="center" wrapText="1"/>
    </xf>
    <xf borderId="4" fillId="23" fontId="53" numFmtId="0" xfId="0" applyAlignment="1" applyBorder="1" applyFont="1">
      <alignment horizontal="center" shrinkToFit="0" vertical="center" wrapText="1"/>
    </xf>
    <xf borderId="1" fillId="15" fontId="53" numFmtId="0" xfId="0" applyAlignment="1" applyBorder="1" applyFont="1">
      <alignment horizontal="center" readingOrder="0" shrinkToFit="0" vertical="center" wrapText="1"/>
    </xf>
    <xf borderId="1" fillId="15" fontId="53" numFmtId="0" xfId="0" applyAlignment="1" applyBorder="1" applyFont="1">
      <alignment horizontal="center" shrinkToFit="0" vertical="center" wrapText="1"/>
    </xf>
    <xf borderId="4" fillId="15" fontId="53" numFmtId="0" xfId="0" applyAlignment="1" applyBorder="1" applyFont="1">
      <alignment horizontal="center" shrinkToFit="0" vertical="center" wrapText="1"/>
    </xf>
    <xf borderId="1" fillId="15" fontId="23" numFmtId="0" xfId="0" applyAlignment="1" applyBorder="1" applyFont="1">
      <alignment horizontal="left" shrinkToFit="0" vertical="center" wrapText="1"/>
    </xf>
    <xf borderId="1" fillId="5" fontId="23" numFmtId="0" xfId="0" applyAlignment="1" applyBorder="1" applyFont="1">
      <alignment horizontal="left" shrinkToFit="0" vertical="center" wrapText="1"/>
    </xf>
    <xf borderId="1" fillId="0" fontId="23" numFmtId="0" xfId="0" applyAlignment="1" applyBorder="1" applyFont="1">
      <alignment horizontal="left" shrinkToFit="0" vertical="center" wrapText="1"/>
    </xf>
    <xf borderId="4" fillId="24" fontId="23" numFmtId="0" xfId="0" applyAlignment="1" applyBorder="1" applyFill="1" applyFont="1">
      <alignment horizontal="left" shrinkToFit="0" textRotation="90" vertical="center" wrapText="1"/>
    </xf>
    <xf borderId="1" fillId="15" fontId="54" numFmtId="0" xfId="0" applyAlignment="1" applyBorder="1" applyFont="1">
      <alignment horizontal="left" readingOrder="0" shrinkToFit="0" vertical="center" wrapText="1"/>
    </xf>
    <xf borderId="1" fillId="5" fontId="55" numFmtId="0" xfId="0" applyAlignment="1" applyBorder="1" applyFont="1">
      <alignment horizontal="left" readingOrder="0" shrinkToFit="0" vertical="center" wrapText="1"/>
    </xf>
    <xf borderId="1" fillId="15" fontId="56" numFmtId="0" xfId="0" applyAlignment="1" applyBorder="1" applyFont="1">
      <alignment horizontal="left" readingOrder="0" shrinkToFit="0" vertical="center" wrapText="1"/>
    </xf>
    <xf borderId="4" fillId="25" fontId="23" numFmtId="0" xfId="0" applyAlignment="1" applyBorder="1" applyFill="1" applyFont="1">
      <alignment horizontal="left" shrinkToFit="0" textRotation="90" vertical="center" wrapText="1"/>
    </xf>
    <xf borderId="4" fillId="26" fontId="23" numFmtId="0" xfId="0" applyAlignment="1" applyBorder="1" applyFill="1" applyFont="1">
      <alignment horizontal="left" shrinkToFit="0" textRotation="90" vertical="center" wrapText="1"/>
    </xf>
    <xf borderId="4" fillId="0" fontId="23" numFmtId="0" xfId="0" applyAlignment="1" applyBorder="1" applyFont="1">
      <alignment horizontal="left" shrinkToFit="0" textRotation="90" vertical="center" wrapText="1"/>
    </xf>
    <xf borderId="2" fillId="20" fontId="57" numFmtId="0" xfId="0" applyAlignment="1" applyBorder="1" applyFont="1">
      <alignment horizontal="center" shrinkToFit="0" vertical="center" wrapText="1"/>
    </xf>
    <xf borderId="1" fillId="20" fontId="57" numFmtId="0" xfId="0" applyAlignment="1" applyBorder="1" applyFont="1">
      <alignment horizontal="center" shrinkToFit="0" vertical="center" wrapText="1"/>
    </xf>
    <xf borderId="17" fillId="15" fontId="58" numFmtId="0" xfId="0" applyBorder="1" applyFont="1"/>
    <xf borderId="2" fillId="27" fontId="23" numFmtId="0" xfId="0" applyAlignment="1" applyBorder="1" applyFill="1" applyFont="1">
      <alignment horizontal="left" shrinkToFit="0" vertical="center" wrapText="1"/>
    </xf>
    <xf borderId="5" fillId="5" fontId="53" numFmtId="0" xfId="0" applyAlignment="1" applyBorder="1" applyFont="1">
      <alignment horizontal="left" shrinkToFit="0" vertical="center" wrapText="1"/>
    </xf>
    <xf borderId="2" fillId="27" fontId="53" numFmtId="0" xfId="0" applyAlignment="1" applyBorder="1" applyFont="1">
      <alignment horizontal="left" shrinkToFit="0" vertical="center" wrapText="1"/>
    </xf>
    <xf borderId="17" fillId="15" fontId="53" numFmtId="0" xfId="0" applyBorder="1" applyFont="1"/>
    <xf borderId="55" fillId="15" fontId="59" numFmtId="0" xfId="0" applyAlignment="1" applyBorder="1" applyFont="1">
      <alignment horizontal="center" shrinkToFit="0" vertical="center" wrapText="1"/>
    </xf>
    <xf borderId="56" fillId="0" fontId="3" numFmtId="0" xfId="0" applyBorder="1" applyFont="1"/>
    <xf borderId="57" fillId="0" fontId="3" numFmtId="0" xfId="0" applyBorder="1" applyFont="1"/>
    <xf borderId="52" fillId="21" fontId="1" numFmtId="0" xfId="0" applyAlignment="1" applyBorder="1" applyFont="1">
      <alignment shrinkToFit="0" vertical="center" wrapText="1"/>
    </xf>
    <xf borderId="17" fillId="15" fontId="23" numFmtId="1" xfId="0" applyBorder="1" applyFont="1" applyNumberFormat="1"/>
    <xf borderId="17" fillId="15" fontId="53" numFmtId="0" xfId="0" applyAlignment="1" applyBorder="1" applyFont="1">
      <alignment shrinkToFit="0" vertical="center" wrapText="1"/>
    </xf>
    <xf borderId="17" fillId="15" fontId="23" numFmtId="0" xfId="0" applyAlignment="1" applyBorder="1" applyFont="1">
      <alignment horizontal="center"/>
    </xf>
    <xf borderId="0" fillId="0" fontId="23" numFmtId="0" xfId="0" applyFont="1"/>
    <xf borderId="0" fillId="0" fontId="23" numFmtId="0" xfId="0" applyAlignment="1" applyFont="1">
      <alignment horizontal="center"/>
    </xf>
    <xf borderId="0" fillId="0" fontId="23" numFmtId="1" xfId="0" applyFont="1" applyNumberFormat="1"/>
    <xf borderId="0" fillId="0" fontId="60" numFmtId="0" xfId="0" applyAlignment="1" applyFont="1">
      <alignment horizontal="left" shrinkToFit="0" vertical="center" wrapText="1"/>
    </xf>
    <xf borderId="58" fillId="20" fontId="61" numFmtId="0" xfId="0" applyAlignment="1" applyBorder="1" applyFont="1">
      <alignment horizontal="center" shrinkToFit="0" vertical="center" wrapText="1"/>
    </xf>
    <xf borderId="59" fillId="0" fontId="3" numFmtId="0" xfId="0" applyBorder="1" applyFont="1"/>
    <xf borderId="60" fillId="20" fontId="62" numFmtId="0" xfId="0" applyAlignment="1" applyBorder="1" applyFont="1">
      <alignment horizontal="right" shrinkToFit="0" vertical="center" wrapText="1"/>
    </xf>
    <xf borderId="0" fillId="5" fontId="63" numFmtId="0" xfId="0" applyAlignment="1" applyFont="1">
      <alignment horizontal="center" vertical="center"/>
    </xf>
    <xf borderId="0" fillId="0" fontId="64" numFmtId="0" xfId="0" applyFont="1"/>
    <xf borderId="0" fillId="5" fontId="65" numFmtId="0" xfId="0" applyFont="1"/>
    <xf borderId="0" fillId="0" fontId="7" numFmtId="0" xfId="0" applyAlignment="1" applyFont="1">
      <alignment horizontal="center" shrinkToFit="0" vertical="center" wrapText="1"/>
    </xf>
    <xf borderId="49" fillId="20" fontId="62" numFmtId="0" xfId="0" applyAlignment="1" applyBorder="1" applyFont="1">
      <alignment horizontal="right" shrinkToFit="0" vertical="center" wrapText="1"/>
    </xf>
    <xf borderId="61" fillId="0" fontId="3" numFmtId="0" xfId="0" applyBorder="1" applyFont="1"/>
    <xf borderId="62" fillId="0" fontId="3" numFmtId="0" xfId="0" applyBorder="1" applyFont="1"/>
    <xf borderId="27" fillId="10" fontId="66" numFmtId="0" xfId="0" applyAlignment="1" applyBorder="1" applyFont="1">
      <alignment horizontal="left" shrinkToFit="0" vertical="center" wrapText="1"/>
    </xf>
    <xf borderId="60" fillId="20" fontId="62" numFmtId="0" xfId="0" applyAlignment="1" applyBorder="1" applyFont="1">
      <alignment horizontal="right" readingOrder="0" shrinkToFit="0" vertical="center" wrapText="1"/>
    </xf>
    <xf borderId="0" fillId="0" fontId="66" numFmtId="0" xfId="0" applyAlignment="1" applyFont="1">
      <alignment horizontal="center" shrinkToFit="0" vertical="center" wrapText="1"/>
    </xf>
    <xf borderId="0" fillId="0" fontId="66" numFmtId="0" xfId="0" applyAlignment="1" applyFont="1">
      <alignment horizontal="left" shrinkToFit="0" vertical="center" wrapText="1"/>
    </xf>
    <xf borderId="0" fillId="0" fontId="67" numFmtId="0" xfId="0" applyAlignment="1" applyFont="1">
      <alignment horizontal="center" shrinkToFit="0" vertical="center" wrapText="1"/>
    </xf>
    <xf borderId="27" fillId="0" fontId="66" numFmtId="0" xfId="0" applyAlignment="1" applyBorder="1" applyFont="1">
      <alignment horizontal="left" shrinkToFit="0" vertical="center" wrapText="1"/>
    </xf>
    <xf borderId="58" fillId="20" fontId="62" numFmtId="0" xfId="0" applyAlignment="1" applyBorder="1" applyFont="1">
      <alignment horizontal="right" readingOrder="0" shrinkToFit="0" vertical="center" wrapText="1"/>
    </xf>
    <xf borderId="0" fillId="9" fontId="66" numFmtId="0" xfId="0" applyAlignment="1" applyFont="1">
      <alignment horizontal="center" shrinkToFit="0" vertical="center" wrapText="1"/>
    </xf>
    <xf borderId="23" fillId="20" fontId="62" numFmtId="0" xfId="0" applyAlignment="1" applyBorder="1" applyFont="1">
      <alignment horizontal="center" shrinkToFit="0" vertical="center" wrapText="1"/>
    </xf>
    <xf borderId="49" fillId="20" fontId="62" numFmtId="0" xfId="0" applyAlignment="1" applyBorder="1" applyFont="1">
      <alignment horizontal="center" shrinkToFit="0" vertical="center" wrapText="1"/>
    </xf>
    <xf borderId="63" fillId="20" fontId="62" numFmtId="0" xfId="0" applyAlignment="1" applyBorder="1" applyFont="1">
      <alignment horizontal="center" readingOrder="0" shrinkToFit="0" vertical="center" wrapText="1"/>
    </xf>
    <xf borderId="64" fillId="20" fontId="62" numFmtId="0" xfId="0" applyAlignment="1" applyBorder="1" applyFont="1">
      <alignment horizontal="center" shrinkToFit="0" vertical="center" wrapText="1"/>
    </xf>
    <xf borderId="64" fillId="0" fontId="3" numFmtId="0" xfId="0" applyBorder="1" applyFont="1"/>
    <xf borderId="63" fillId="0" fontId="3" numFmtId="0" xfId="0" applyBorder="1" applyFont="1"/>
    <xf borderId="65" fillId="20" fontId="62" numFmtId="0" xfId="0" applyAlignment="1" applyBorder="1" applyFont="1">
      <alignment horizontal="center" shrinkToFit="0" vertical="center" wrapText="1"/>
    </xf>
    <xf borderId="66" fillId="0" fontId="3" numFmtId="0" xfId="0" applyBorder="1" applyFont="1"/>
    <xf borderId="24" fillId="20" fontId="62" numFmtId="0" xfId="0" applyAlignment="1" applyBorder="1" applyFont="1">
      <alignment horizontal="center" shrinkToFit="0" vertical="center" wrapText="1"/>
    </xf>
    <xf borderId="59" fillId="20" fontId="62" numFmtId="0" xfId="0" applyAlignment="1" applyBorder="1" applyFont="1">
      <alignment horizontal="center" shrinkToFit="0" vertical="center" wrapText="1"/>
    </xf>
    <xf borderId="67" fillId="20" fontId="62" numFmtId="0" xfId="0" applyAlignment="1" applyBorder="1" applyFont="1">
      <alignment horizontal="center" shrinkToFit="0" vertical="center" wrapText="1"/>
    </xf>
    <xf borderId="68" fillId="20" fontId="62" numFmtId="0" xfId="0" applyAlignment="1" applyBorder="1" applyFont="1">
      <alignment horizontal="center" shrinkToFit="0" vertical="center" wrapText="1"/>
    </xf>
    <xf borderId="69" fillId="20" fontId="62" numFmtId="0" xfId="0" applyAlignment="1" applyBorder="1" applyFont="1">
      <alignment horizontal="center" shrinkToFit="0" vertical="center" wrapText="1"/>
    </xf>
    <xf borderId="28" fillId="28" fontId="68" numFmtId="0" xfId="0" applyAlignment="1" applyBorder="1" applyFill="1" applyFont="1">
      <alignment horizontal="center" shrinkToFit="0" vertical="center" wrapText="1"/>
    </xf>
    <xf borderId="16" fillId="28" fontId="68" numFmtId="165" xfId="0" applyAlignment="1" applyBorder="1" applyFont="1" applyNumberFormat="1">
      <alignment horizontal="center" shrinkToFit="0" vertical="center" wrapText="1"/>
    </xf>
    <xf borderId="4" fillId="28" fontId="68" numFmtId="0" xfId="0" applyAlignment="1" applyBorder="1" applyFont="1">
      <alignment horizontal="center" shrinkToFit="0" vertical="center" wrapText="1"/>
    </xf>
    <xf borderId="15" fillId="28" fontId="68" numFmtId="0" xfId="0" applyAlignment="1" applyBorder="1" applyFont="1">
      <alignment horizontal="center" shrinkToFit="0" vertical="center" wrapText="1"/>
    </xf>
    <xf borderId="70" fillId="28" fontId="68" numFmtId="0" xfId="0" applyAlignment="1" applyBorder="1" applyFont="1">
      <alignment horizontal="center" shrinkToFit="0" vertical="center" wrapText="1"/>
    </xf>
    <xf borderId="70" fillId="28" fontId="68" numFmtId="165" xfId="0" applyAlignment="1" applyBorder="1" applyFont="1" applyNumberFormat="1">
      <alignment horizontal="center" shrinkToFit="0" vertical="center" wrapText="1"/>
    </xf>
    <xf borderId="1" fillId="28" fontId="68" numFmtId="0" xfId="0" applyAlignment="1" applyBorder="1" applyFont="1">
      <alignment horizontal="center" shrinkToFit="0" vertical="center" wrapText="1"/>
    </xf>
    <xf borderId="1" fillId="28" fontId="68" numFmtId="165" xfId="0" applyAlignment="1" applyBorder="1" applyFont="1" applyNumberFormat="1">
      <alignment horizontal="center" shrinkToFit="0" vertical="center" wrapText="1"/>
    </xf>
    <xf borderId="36" fillId="9" fontId="69" numFmtId="0" xfId="0" applyAlignment="1" applyBorder="1" applyFont="1">
      <alignment horizontal="center" shrinkToFit="0" vertical="center" wrapText="1"/>
    </xf>
    <xf borderId="0" fillId="0" fontId="24" numFmtId="0" xfId="0" applyAlignment="1" applyFont="1">
      <alignment horizontal="center" shrinkToFit="0" vertical="center" wrapText="1"/>
    </xf>
    <xf borderId="0" fillId="0" fontId="70" numFmtId="0" xfId="0" applyAlignment="1" applyFont="1">
      <alignment horizontal="center" shrinkToFit="0" vertical="center" wrapText="1"/>
    </xf>
    <xf borderId="1" fillId="0" fontId="71" numFmtId="0" xfId="0" applyAlignment="1" applyBorder="1" applyFont="1">
      <alignment horizontal="center" shrinkToFit="0" vertical="center" wrapText="1"/>
    </xf>
    <xf borderId="3" fillId="0" fontId="71" numFmtId="0" xfId="0" applyAlignment="1" applyBorder="1" applyFont="1">
      <alignment horizontal="center" shrinkToFit="0" vertical="center" wrapText="1"/>
    </xf>
    <xf borderId="1" fillId="5" fontId="71" numFmtId="0" xfId="0" applyAlignment="1" applyBorder="1" applyFont="1">
      <alignment horizontal="center" shrinkToFit="0" vertical="center" wrapText="1"/>
    </xf>
    <xf borderId="70" fillId="5" fontId="71" numFmtId="0" xfId="0" applyAlignment="1" applyBorder="1" applyFont="1">
      <alignment horizontal="center" shrinkToFit="0" vertical="center" wrapText="1"/>
    </xf>
    <xf borderId="35" fillId="0" fontId="71" numFmtId="0" xfId="0" applyAlignment="1" applyBorder="1" applyFont="1">
      <alignment horizontal="center" shrinkToFit="0" vertical="center" wrapText="1"/>
    </xf>
    <xf borderId="8" fillId="0" fontId="71" numFmtId="0" xfId="0" applyAlignment="1" applyBorder="1" applyFont="1">
      <alignment horizontal="center" shrinkToFit="0" vertical="center" wrapText="1"/>
    </xf>
    <xf borderId="0" fillId="0" fontId="5" numFmtId="0" xfId="0" applyFont="1"/>
    <xf borderId="71" fillId="6" fontId="4" numFmtId="0" xfId="0" applyAlignment="1" applyBorder="1" applyFont="1">
      <alignment horizontal="center" shrinkToFit="0" vertical="center" wrapText="1"/>
    </xf>
    <xf borderId="72" fillId="0" fontId="3" numFmtId="0" xfId="0" applyBorder="1" applyFont="1"/>
    <xf borderId="73" fillId="0" fontId="3" numFmtId="0" xfId="0" applyBorder="1" applyFont="1"/>
    <xf borderId="74" fillId="0" fontId="3" numFmtId="0" xfId="0" applyBorder="1" applyFont="1"/>
    <xf borderId="75" fillId="0" fontId="3" numFmtId="0" xfId="0" applyBorder="1" applyFont="1"/>
    <xf borderId="76" fillId="0" fontId="3" numFmtId="0" xfId="0" applyBorder="1" applyFont="1"/>
    <xf borderId="77" fillId="29" fontId="72" numFmtId="0" xfId="0" applyAlignment="1" applyBorder="1" applyFill="1" applyFont="1">
      <alignment horizontal="center" shrinkToFit="0" vertical="center" wrapText="1"/>
    </xf>
    <xf borderId="77" fillId="28" fontId="1" numFmtId="0" xfId="0" applyAlignment="1" applyBorder="1" applyFont="1">
      <alignment horizontal="center" shrinkToFit="0" vertical="center" wrapText="1"/>
    </xf>
    <xf borderId="77" fillId="17" fontId="1" numFmtId="0" xfId="0" applyAlignment="1" applyBorder="1" applyFont="1">
      <alignment horizontal="center" shrinkToFit="0" vertical="center" wrapText="1"/>
    </xf>
    <xf borderId="77" fillId="28" fontId="1" numFmtId="0" xfId="0" applyAlignment="1" applyBorder="1" applyFont="1">
      <alignment horizontal="left" shrinkToFit="0" vertical="center" wrapText="1"/>
    </xf>
    <xf borderId="78" fillId="22" fontId="1" numFmtId="0" xfId="0" applyAlignment="1" applyBorder="1" applyFont="1">
      <alignment horizontal="center" shrinkToFit="0" vertical="center" wrapText="1"/>
    </xf>
    <xf borderId="77" fillId="30" fontId="1" numFmtId="0" xfId="0" applyAlignment="1" applyBorder="1" applyFill="1" applyFont="1">
      <alignment horizontal="center" shrinkToFit="0" vertical="center" wrapText="1"/>
    </xf>
    <xf borderId="77" fillId="22" fontId="1" numFmtId="0" xfId="0" applyAlignment="1" applyBorder="1" applyFont="1">
      <alignment horizontal="left" shrinkToFit="0" vertical="center" wrapText="1"/>
    </xf>
    <xf borderId="77" fillId="10" fontId="1" numFmtId="0" xfId="0" applyAlignment="1" applyBorder="1" applyFont="1">
      <alignment horizontal="center" shrinkToFit="0" vertical="center" wrapText="1"/>
    </xf>
    <xf borderId="77" fillId="2" fontId="1" numFmtId="0" xfId="0" applyAlignment="1" applyBorder="1" applyFont="1">
      <alignment horizontal="center" shrinkToFit="0" vertical="center" wrapText="1"/>
    </xf>
    <xf borderId="77" fillId="10" fontId="1" numFmtId="0" xfId="0" applyAlignment="1" applyBorder="1" applyFont="1">
      <alignment horizontal="left" shrinkToFit="0" vertical="center" wrapText="1"/>
    </xf>
    <xf borderId="0" fillId="0" fontId="71" numFmtId="0" xfId="0" applyFont="1"/>
    <xf borderId="0" fillId="0" fontId="7" numFmtId="0" xfId="0" applyAlignment="1" applyFont="1">
      <alignment horizontal="center"/>
    </xf>
    <xf borderId="0" fillId="0" fontId="15" numFmtId="0" xfId="0" applyAlignment="1" applyFont="1">
      <alignment horizontal="center"/>
    </xf>
  </cellXfs>
  <cellStyles count="1">
    <cellStyle xfId="0" name="Normal" builtinId="0"/>
  </cellStyles>
  <dxfs count="11">
    <dxf>
      <font>
        <color rgb="FF0000FF"/>
      </font>
      <fill>
        <patternFill patternType="solid">
          <fgColor rgb="FFFFFFFF"/>
          <bgColor rgb="FFFFFFFF"/>
        </patternFill>
      </fill>
      <border/>
    </dxf>
    <dxf>
      <font/>
      <fill>
        <patternFill patternType="solid">
          <fgColor rgb="FFFFF2CC"/>
          <bgColor rgb="FFFFF2CC"/>
        </patternFill>
      </fill>
      <border/>
    </dxf>
    <dxf>
      <font/>
      <fill>
        <patternFill patternType="solid">
          <fgColor rgb="FFA4C2F4"/>
          <bgColor rgb="FFA4C2F4"/>
        </patternFill>
      </fill>
      <border/>
    </dxf>
    <dxf>
      <font/>
      <fill>
        <patternFill patternType="solid">
          <fgColor rgb="FFEAD1DC"/>
          <bgColor rgb="FFEAD1DC"/>
        </patternFill>
      </fill>
      <border/>
    </dxf>
    <dxf>
      <font/>
      <fill>
        <patternFill patternType="solid">
          <fgColor rgb="FFD9D2E9"/>
          <bgColor rgb="FFD9D2E9"/>
        </patternFill>
      </fill>
      <border/>
    </dxf>
    <dxf>
      <font/>
      <fill>
        <patternFill patternType="solid">
          <fgColor rgb="FF8DB3E2"/>
          <bgColor rgb="FF8DB3E2"/>
        </patternFill>
      </fill>
      <border/>
    </dxf>
    <dxf>
      <font/>
      <fill>
        <patternFill patternType="solid">
          <fgColor rgb="FFFF0000"/>
          <bgColor rgb="FFFF0000"/>
        </patternFill>
      </fill>
      <border/>
    </dxf>
    <dxf>
      <font/>
      <fill>
        <patternFill patternType="solid">
          <fgColor rgb="FFFFCC00"/>
          <bgColor rgb="FFFFCC00"/>
        </patternFill>
      </fill>
      <border/>
    </dxf>
    <dxf>
      <font/>
      <fill>
        <patternFill patternType="solid">
          <fgColor rgb="FF99CC00"/>
          <bgColor rgb="FF99CC00"/>
        </patternFill>
      </fill>
      <border/>
    </dxf>
    <dxf>
      <font/>
      <fill>
        <patternFill patternType="solid">
          <fgColor rgb="FFFF9900"/>
          <bgColor rgb="FFFF9900"/>
        </patternFill>
      </fill>
      <border/>
    </dxf>
    <dxf>
      <font/>
      <fill>
        <patternFill patternType="solid">
          <fgColor rgb="FF4A86E8"/>
          <bgColor rgb="FF4A86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104775</xdr:colOff>
      <xdr:row>0</xdr:row>
      <xdr:rowOff>219075</xdr:rowOff>
    </xdr:from>
    <xdr:ext cx="1409700" cy="419100"/>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828675" cy="952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57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571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folders/1V9lE6FRh_d1Of_zV0UhaXZu5XhoOwrAu?usp=share_link" TargetMode="External"/><Relationship Id="rId42" Type="http://schemas.openxmlformats.org/officeDocument/2006/relationships/hyperlink" Target="https://drive.google.com/drive/folders/1Q7YFmvxDmVm_wVCjZ3o0StFI7bGFy5bn?usp=share_link" TargetMode="External"/><Relationship Id="rId41" Type="http://schemas.openxmlformats.org/officeDocument/2006/relationships/hyperlink" Target="https://drive.google.com/drive/folders/1lRz3rPdjA3MbPIEYRfwlbBPnovgfpjfK?usp=share_link" TargetMode="External"/><Relationship Id="rId44" Type="http://schemas.openxmlformats.org/officeDocument/2006/relationships/hyperlink" Target="https://drive.google.com/drive/folders/1sqjG6Of-rLVLSPRn93qp38teUWZiTkH9?usp=share_link" TargetMode="External"/><Relationship Id="rId43" Type="http://schemas.openxmlformats.org/officeDocument/2006/relationships/hyperlink" Target="https://drive.google.com/drive/folders/1xLxStDY_Qkv7TvtgOXduy0IA9CMBWxpZ?usp=share_link" TargetMode="External"/><Relationship Id="rId46" Type="http://schemas.openxmlformats.org/officeDocument/2006/relationships/hyperlink" Target="https://drive.google.com/drive/folders/18hlMMS8m52yQCRoEFV7SDHRfWXxLKXgp?usp=share_link" TargetMode="External"/><Relationship Id="rId45" Type="http://schemas.openxmlformats.org/officeDocument/2006/relationships/hyperlink" Target="https://drive.google.com/drive/folders/1I3OErF5LbfUdX2JOkiuaPXm8ZzYL1BlU?usp=share_link" TargetMode="External"/><Relationship Id="rId1" Type="http://schemas.openxmlformats.org/officeDocument/2006/relationships/hyperlink" Target="https://drive.google.com/drive/folders/1E60uJtGixCgtJ7PQHeQqJnPoGJFr0uf-?usp=share_link" TargetMode="External"/><Relationship Id="rId2" Type="http://schemas.openxmlformats.org/officeDocument/2006/relationships/hyperlink" Target="https://drive.google.com/drive/folders/1Vh_LdQQw2f_K5CpJt07ermsTixjVM-SV?usp=share_link" TargetMode="External"/><Relationship Id="rId3" Type="http://schemas.openxmlformats.org/officeDocument/2006/relationships/hyperlink" Target="https://drive.google.com/drive/folders/1Om4IzHtH8Ts9W8wONZ6RdxVCliTFOudl?usp=share_link" TargetMode="External"/><Relationship Id="rId4" Type="http://schemas.openxmlformats.org/officeDocument/2006/relationships/hyperlink" Target="https://drive.google.com/drive/folders/1EayGMZsUngQFH9aJXIv7-9Dka6WOOV7K?usp=share_link" TargetMode="External"/><Relationship Id="rId9" Type="http://schemas.openxmlformats.org/officeDocument/2006/relationships/hyperlink" Target="https://drive.google.com/drive/folders/136KbDxl0uf7fjvYLBKfgFa0skYQos9co?usp=share_link" TargetMode="External"/><Relationship Id="rId48" Type="http://schemas.openxmlformats.org/officeDocument/2006/relationships/hyperlink" Target="https://drive.google.com/drive/folders/1yBYvyU-17uuap7XN28XDyx-hPzeykJ_R?usp=share_link" TargetMode="External"/><Relationship Id="rId47" Type="http://schemas.openxmlformats.org/officeDocument/2006/relationships/hyperlink" Target="https://drive.google.com/drive/folders/1c-y5Ujl1kJ_h95AibMLAio3dCaPKlLlD?usp=share_link" TargetMode="External"/><Relationship Id="rId49" Type="http://schemas.openxmlformats.org/officeDocument/2006/relationships/hyperlink" Target="https://drive.google.com/drive/folders/1GAS7VLT9LiLQz50iS3KKIy6VnTXq05YS?usp=share_link" TargetMode="External"/><Relationship Id="rId5" Type="http://schemas.openxmlformats.org/officeDocument/2006/relationships/hyperlink" Target="https://drive.google.com/drive/folders/1gIrA0B5PFKUikmjxd_uIAOOvlooBGKfl?usp=share_link" TargetMode="External"/><Relationship Id="rId6" Type="http://schemas.openxmlformats.org/officeDocument/2006/relationships/hyperlink" Target="https://drive.google.com/drive/folders/1JFND7sfPBIwdR_rNgW8YCaaIYvd7Ggre?usp=share_link" TargetMode="External"/><Relationship Id="rId7" Type="http://schemas.openxmlformats.org/officeDocument/2006/relationships/hyperlink" Target="https://drive.google.com/drive/folders/1Hz0fKcbj4sy6J3zCYQoMtZom_ikioXb3?usp=share_link" TargetMode="External"/><Relationship Id="rId8" Type="http://schemas.openxmlformats.org/officeDocument/2006/relationships/hyperlink" Target="https://drive.google.com/drive/folders/1dIQWXnFstR2EvMNrK3jVKomr9Y6ktJve?usp=share_link" TargetMode="External"/><Relationship Id="rId31" Type="http://schemas.openxmlformats.org/officeDocument/2006/relationships/hyperlink" Target="https://drive.google.com/drive/folders/1AIsulaHXBVjOW-8NmM9a9qcnI9cFMqRx?usp=share_link" TargetMode="External"/><Relationship Id="rId30" Type="http://schemas.openxmlformats.org/officeDocument/2006/relationships/hyperlink" Target="https://drive.google.com/drive/folders/1SPKe3e6vsKja9vCvahJ7rpVHvplJlK2b?usp=share_link" TargetMode="External"/><Relationship Id="rId33" Type="http://schemas.openxmlformats.org/officeDocument/2006/relationships/hyperlink" Target="https://drive.google.com/drive/folders/1V6645U-4L6Uk3a4EFV6Y-IWHkXj9JXn-?usp=share_link" TargetMode="External"/><Relationship Id="rId32" Type="http://schemas.openxmlformats.org/officeDocument/2006/relationships/hyperlink" Target="https://drive.google.com/drive/folders/1Z3a7ONf7hLJjjTW4Np09TkuWxMz-5y-H?usp=share_link" TargetMode="External"/><Relationship Id="rId35" Type="http://schemas.openxmlformats.org/officeDocument/2006/relationships/hyperlink" Target="https://drive.google.com/drive/folders/1tZwKs-DcBGDJ6i1ZPZQyewDTxnTvlBiv?usp=share_link" TargetMode="External"/><Relationship Id="rId34" Type="http://schemas.openxmlformats.org/officeDocument/2006/relationships/hyperlink" Target="https://drive.google.com/drive/folders/1vkjbv8yeToY1m0qTG1A9fed6EEkXUBOp?usp=share_link" TargetMode="External"/><Relationship Id="rId37" Type="http://schemas.openxmlformats.org/officeDocument/2006/relationships/hyperlink" Target="https://drive.google.com/drive/folders/1t_QvUAuMVAhZqz1XWeqkSVBnUXdoLz_r?usp=share_link" TargetMode="External"/><Relationship Id="rId36" Type="http://schemas.openxmlformats.org/officeDocument/2006/relationships/hyperlink" Target="https://drive.google.com/drive/folders/1d0GkW7YHJE4gnEhGbjcY_iDh5OlLqGsL?usp=share_link" TargetMode="External"/><Relationship Id="rId39" Type="http://schemas.openxmlformats.org/officeDocument/2006/relationships/hyperlink" Target="https://drive.google.com/drive/folders/1dXxmKlya-DDxw8gizY-vBzMfr8h1cHsu?usp=share_link" TargetMode="External"/><Relationship Id="rId38" Type="http://schemas.openxmlformats.org/officeDocument/2006/relationships/hyperlink" Target="https://drive.google.com/drive/folders/1_v8hbNJ7JsO4Muyc3vEdwRYOycz_0OVx?usp=share_link" TargetMode="External"/><Relationship Id="rId20" Type="http://schemas.openxmlformats.org/officeDocument/2006/relationships/hyperlink" Target="https://drive.google.com/drive/folders/1w4CgwRzEEn-ln-VeUgjakdVWoKw2L54W?usp=share_link" TargetMode="External"/><Relationship Id="rId22" Type="http://schemas.openxmlformats.org/officeDocument/2006/relationships/hyperlink" Target="https://drive.google.com/drive/folders/1EkO_P9x7PKNa9-feptyU2bFm8iOfIo34?usp=share_link" TargetMode="External"/><Relationship Id="rId21" Type="http://schemas.openxmlformats.org/officeDocument/2006/relationships/hyperlink" Target="https://drive.google.com/drive/folders/1v15w1a_jbrAc3JZd89CxeUZ4SSsEgMCW?usp=share_link" TargetMode="External"/><Relationship Id="rId24" Type="http://schemas.openxmlformats.org/officeDocument/2006/relationships/hyperlink" Target="https://drive.google.com/drive/folders/1tVMb_sP5HFnyFOqiT3zuwPLmQz6q45lt?usp=share_link" TargetMode="External"/><Relationship Id="rId23" Type="http://schemas.openxmlformats.org/officeDocument/2006/relationships/hyperlink" Target="https://drive.google.com/drive/folders/1iVZfzjzXX4-RSh9mSukWXfsk0qqUGV-b?usp=share_link" TargetMode="External"/><Relationship Id="rId26" Type="http://schemas.openxmlformats.org/officeDocument/2006/relationships/hyperlink" Target="https://drive.google.com/drive/folders/1OfoiEcU1-WNTqXuZ8tMMt0JXCq2RDfbR?usp=share_link" TargetMode="External"/><Relationship Id="rId25" Type="http://schemas.openxmlformats.org/officeDocument/2006/relationships/hyperlink" Target="https://drive.google.com/drive/folders/1GoFONyq4VcHbyIiyT4s4iCYmmfuHqBmB?usp=share_link" TargetMode="External"/><Relationship Id="rId28" Type="http://schemas.openxmlformats.org/officeDocument/2006/relationships/hyperlink" Target="https://drive.google.com/drive/folders/182f7k954aR0y14N41Zp_H3LYzMxK_ynN?usp=share_link" TargetMode="External"/><Relationship Id="rId27" Type="http://schemas.openxmlformats.org/officeDocument/2006/relationships/hyperlink" Target="https://drive.google.com/drive/folders/1PkH6RLcqVjZ-4sq55p9LCr7pDicHhk9R?usp=share_link" TargetMode="External"/><Relationship Id="rId29" Type="http://schemas.openxmlformats.org/officeDocument/2006/relationships/hyperlink" Target="https://drive.google.com/drive/folders/1rGMgRj8IQhTquehAaTxLZRzZJQ4c5epS?usp=share_link" TargetMode="External"/><Relationship Id="rId51" Type="http://schemas.openxmlformats.org/officeDocument/2006/relationships/hyperlink" Target="https://drive.google.com/drive/folders/1PSLTmFs_2ADLAq-VlJrvG9ym0n1I3pTm?usp=share_link" TargetMode="External"/><Relationship Id="rId50" Type="http://schemas.openxmlformats.org/officeDocument/2006/relationships/hyperlink" Target="https://drive.google.com/drive/folders/1byPtoKhCnD-VJnavjyNEChZBe41ipQ9i?usp=share_link" TargetMode="External"/><Relationship Id="rId53" Type="http://schemas.openxmlformats.org/officeDocument/2006/relationships/hyperlink" Target="https://drive.google.com/drive/folders/1r-aJUedws2CkJ29f63VkFPVeXgIk76Uu?usp=share_link" TargetMode="External"/><Relationship Id="rId52" Type="http://schemas.openxmlformats.org/officeDocument/2006/relationships/hyperlink" Target="https://drive.google.com/drive/folders/1HXTsNI2h3GU6qMYimI9PEmUKA_N2YagE?usp=share_link" TargetMode="External"/><Relationship Id="rId11" Type="http://schemas.openxmlformats.org/officeDocument/2006/relationships/hyperlink" Target="https://drive.google.com/drive/folders/136KbDxl0uf7fjvYLBKfgFa0skYQos9co?usp=share_link" TargetMode="External"/><Relationship Id="rId55" Type="http://schemas.openxmlformats.org/officeDocument/2006/relationships/hyperlink" Target="https://drive.google.com/drive/folders/1u7WQoCrQi-r88fMM2887zIX84C27NKZv?usp=share_link" TargetMode="External"/><Relationship Id="rId10" Type="http://schemas.openxmlformats.org/officeDocument/2006/relationships/hyperlink" Target="https://drive.google.com/drive/folders/136KbDxl0uf7fjvYLBKfgFa0skYQos9co?usp=share_link" TargetMode="External"/><Relationship Id="rId54" Type="http://schemas.openxmlformats.org/officeDocument/2006/relationships/hyperlink" Target="https://drive.google.com/drive/folders/1uqLX0PR_uL3SUZVSu9qXY2edHTEtCwzr?usp=share_link" TargetMode="External"/><Relationship Id="rId13" Type="http://schemas.openxmlformats.org/officeDocument/2006/relationships/hyperlink" Target="https://drive.google.com/drive/folders/1EiWTC2oHlfh9-UF8j7y7mIxRad1ZcNGF?usp=share_link" TargetMode="External"/><Relationship Id="rId57" Type="http://schemas.openxmlformats.org/officeDocument/2006/relationships/hyperlink" Target="https://drive.google.com/drive/folders/1b4Kxpp-LbRQeB1bKAUatEv4I4eIgYUtN?usp=share_link" TargetMode="External"/><Relationship Id="rId12" Type="http://schemas.openxmlformats.org/officeDocument/2006/relationships/hyperlink" Target="https://drive.google.com/drive/folders/136KbDxl0uf7fjvYLBKfgFa0skYQos9co?usp=share_link" TargetMode="External"/><Relationship Id="rId56" Type="http://schemas.openxmlformats.org/officeDocument/2006/relationships/hyperlink" Target="https://drive.google.com/drive/folders/1qFKP7dBgzlVnRCOM_2ATPOJ_R5dhB56w?usp=share_link" TargetMode="External"/><Relationship Id="rId15" Type="http://schemas.openxmlformats.org/officeDocument/2006/relationships/hyperlink" Target="https://drive.google.com/drive/folders/12WMDaDw_JZmCVcCpyBgVZyxiRFQ88f-G?usp=share_link" TargetMode="External"/><Relationship Id="rId14" Type="http://schemas.openxmlformats.org/officeDocument/2006/relationships/hyperlink" Target="https://drive.google.com/drive/folders/1L2PnqKfHjugQPerk-mr7EfTVrwS1lujB?usp=share_link" TargetMode="External"/><Relationship Id="rId58" Type="http://schemas.openxmlformats.org/officeDocument/2006/relationships/drawing" Target="../drawings/drawing3.xml"/><Relationship Id="rId17" Type="http://schemas.openxmlformats.org/officeDocument/2006/relationships/hyperlink" Target="https://drive.google.com/drive/folders/1i5Y8guRhc0yrGpj33bdrRx1OCdbBNfta?usp=share_link" TargetMode="External"/><Relationship Id="rId16" Type="http://schemas.openxmlformats.org/officeDocument/2006/relationships/hyperlink" Target="https://drive.google.com/drive/folders/1V0ReXn5cdlLuwBDAMn8JbIdujy8HpQMO?usp=share_link" TargetMode="External"/><Relationship Id="rId19" Type="http://schemas.openxmlformats.org/officeDocument/2006/relationships/hyperlink" Target="https://drive.google.com/drive/folders/10HMyfm41EdFfBKfx3bFaV7No0hIp66b9?usp=share_link" TargetMode="External"/><Relationship Id="rId18" Type="http://schemas.openxmlformats.org/officeDocument/2006/relationships/hyperlink" Target="https://drive.google.com/drive/folders/1pLplAzftr9DcdmJK3p3IfEX5EX31gSKF?usp=share_link"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_v8hbNJ7JsO4Muyc3vEdwRYOycz_0OVx?usp=share_link" TargetMode="External"/><Relationship Id="rId42" Type="http://schemas.openxmlformats.org/officeDocument/2006/relationships/hyperlink" Target="https://drive.google.com/drive/folders/1V9lE6FRh_d1Of_zV0UhaXZu5XhoOwrAu?usp=share_link" TargetMode="External"/><Relationship Id="rId41" Type="http://schemas.openxmlformats.org/officeDocument/2006/relationships/hyperlink" Target="https://drive.google.com/drive/folders/1dXxmKlya-DDxw8gizY-vBzMfr8h1cHsu?usp=share_link" TargetMode="External"/><Relationship Id="rId44" Type="http://schemas.openxmlformats.org/officeDocument/2006/relationships/hyperlink" Target="https://drive.google.com/drive/folders/1Q7YFmvxDmVm_wVCjZ3o0StFI7bGFy5bn?usp=share_link" TargetMode="External"/><Relationship Id="rId43" Type="http://schemas.openxmlformats.org/officeDocument/2006/relationships/hyperlink" Target="https://drive.google.com/drive/folders/1lRz3rPdjA3MbPIEYRfwlbBPnovgfpjfK?usp=share_link" TargetMode="External"/><Relationship Id="rId46" Type="http://schemas.openxmlformats.org/officeDocument/2006/relationships/hyperlink" Target="https://drive.google.com/drive/folders/1sqjG6Of-rLVLSPRn93qp38teUWZiTkH9?usp=share_link" TargetMode="External"/><Relationship Id="rId45" Type="http://schemas.openxmlformats.org/officeDocument/2006/relationships/hyperlink" Target="https://drive.google.com/drive/folders/1xLxStDY_Qkv7TvtgOXduy0IA9CMBWxpZ?usp=share_link" TargetMode="External"/><Relationship Id="rId1" Type="http://schemas.openxmlformats.org/officeDocument/2006/relationships/hyperlink" Target="https://drive.google.com/drive/folders/1E60uJtGixCgtJ7PQHeQqJnPoGJFr0uf-?usp=share_link" TargetMode="External"/><Relationship Id="rId2" Type="http://schemas.openxmlformats.org/officeDocument/2006/relationships/hyperlink" Target="https://drive.google.com/drive/folders/1Vh_LdQQw2f_K5CpJt07ermsTixjVM-SV?usp=share_link" TargetMode="External"/><Relationship Id="rId3" Type="http://schemas.openxmlformats.org/officeDocument/2006/relationships/hyperlink" Target="https://drive.google.com/drive/folders/1Om4IzHtH8Ts9W8wONZ6RdxVCliTFOudl?usp=share_link" TargetMode="External"/><Relationship Id="rId4" Type="http://schemas.openxmlformats.org/officeDocument/2006/relationships/hyperlink" Target="https://drive.google.com/drive/folders/1EayGMZsUngQFH9aJXIv7-9Dka6WOOV7K?usp=share_link" TargetMode="External"/><Relationship Id="rId9" Type="http://schemas.openxmlformats.org/officeDocument/2006/relationships/hyperlink" Target="https://drive.google.com/drive/folders/136KbDxl0uf7fjvYLBKfgFa0skYQos9co?usp=share_link" TargetMode="External"/><Relationship Id="rId48" Type="http://schemas.openxmlformats.org/officeDocument/2006/relationships/hyperlink" Target="https://drive.google.com/drive/folders/18hlMMS8m52yQCRoEFV7SDHRfWXxLKXgp?usp=share_link" TargetMode="External"/><Relationship Id="rId47" Type="http://schemas.openxmlformats.org/officeDocument/2006/relationships/hyperlink" Target="https://drive.google.com/drive/folders/1I3OErF5LbfUdX2JOkiuaPXm8ZzYL1BlU?usp=share_link" TargetMode="External"/><Relationship Id="rId49" Type="http://schemas.openxmlformats.org/officeDocument/2006/relationships/hyperlink" Target="https://drive.google.com/drive/folders/1c-y5Ujl1kJ_h95AibMLAio3dCaPKlLlD?usp=share_link" TargetMode="External"/><Relationship Id="rId5" Type="http://schemas.openxmlformats.org/officeDocument/2006/relationships/hyperlink" Target="https://drive.google.com/drive/folders/1gIrA0B5PFKUikmjxd_uIAOOvlooBGKfl?usp=share_link" TargetMode="External"/><Relationship Id="rId6" Type="http://schemas.openxmlformats.org/officeDocument/2006/relationships/hyperlink" Target="https://drive.google.com/drive/folders/1JFND7sfPBIwdR_rNgW8YCaaIYvd7Ggre?usp=share_link" TargetMode="External"/><Relationship Id="rId7" Type="http://schemas.openxmlformats.org/officeDocument/2006/relationships/hyperlink" Target="https://drive.google.com/drive/folders/1Hz0fKcbj4sy6J3zCYQoMtZom_ikioXb3?usp=share_link" TargetMode="External"/><Relationship Id="rId8" Type="http://schemas.openxmlformats.org/officeDocument/2006/relationships/hyperlink" Target="https://drive.google.com/drive/folders/1dIQWXnFstR2EvMNrK3jVKomr9Y6ktJve?usp=share_link" TargetMode="External"/><Relationship Id="rId31" Type="http://schemas.openxmlformats.org/officeDocument/2006/relationships/hyperlink" Target="https://drive.google.com/drive/folders/1V6645U-4L6Uk3a4EFV6Y-IWHkXj9JXn-?usp=share_link" TargetMode="External"/><Relationship Id="rId30" Type="http://schemas.openxmlformats.org/officeDocument/2006/relationships/hyperlink" Target="https://drive.google.com/drive/folders/1Z3a7ONf7hLJjjTW4Np09TkuWxMz-5y-H?usp=share_link" TargetMode="External"/><Relationship Id="rId33" Type="http://schemas.openxmlformats.org/officeDocument/2006/relationships/hyperlink" Target="https://drive.google.com/drive/folders/1tZwKs-DcBGDJ6i1ZPZQyewDTxnTvlBiv?usp=share_link" TargetMode="External"/><Relationship Id="rId32" Type="http://schemas.openxmlformats.org/officeDocument/2006/relationships/hyperlink" Target="https://drive.google.com/drive/folders/1vkjbv8yeToY1m0qTG1A9fed6EEkXUBOp?usp=share_link" TargetMode="External"/><Relationship Id="rId35" Type="http://schemas.openxmlformats.org/officeDocument/2006/relationships/hyperlink" Target="https://drive.google.com/drive/folders/1t_QvUAuMVAhZqz1XWeqkSVBnUXdoLz_r?usp=share_link" TargetMode="External"/><Relationship Id="rId34" Type="http://schemas.openxmlformats.org/officeDocument/2006/relationships/hyperlink" Target="https://drive.google.com/drive/folders/1d0GkW7YHJE4gnEhGbjcY_iDh5OlLqGsL?usp=share_link" TargetMode="External"/><Relationship Id="rId37" Type="http://schemas.openxmlformats.org/officeDocument/2006/relationships/hyperlink" Target="https://drive.google.com/drive/folders/1t_QvUAuMVAhZqz1XWeqkSVBnUXdoLz_r?usp=share_link" TargetMode="External"/><Relationship Id="rId36" Type="http://schemas.openxmlformats.org/officeDocument/2006/relationships/hyperlink" Target="https://drive.google.com/drive/folders/1t_QvUAuMVAhZqz1XWeqkSVBnUXdoLz_r?usp=share_link" TargetMode="External"/><Relationship Id="rId39" Type="http://schemas.openxmlformats.org/officeDocument/2006/relationships/hyperlink" Target="https://drive.google.com/drive/folders/1t_QvUAuMVAhZqz1XWeqkSVBnUXdoLz_r?usp=share_link" TargetMode="External"/><Relationship Id="rId38" Type="http://schemas.openxmlformats.org/officeDocument/2006/relationships/hyperlink" Target="https://drive.google.com/drive/folders/1t_QvUAuMVAhZqz1XWeqkSVBnUXdoLz_r?usp=share_link" TargetMode="External"/><Relationship Id="rId61" Type="http://schemas.openxmlformats.org/officeDocument/2006/relationships/drawing" Target="../drawings/drawing4.xml"/><Relationship Id="rId20" Type="http://schemas.openxmlformats.org/officeDocument/2006/relationships/hyperlink" Target="https://drive.google.com/drive/folders/1EkO_P9x7PKNa9-feptyU2bFm8iOfIo34?usp=share_link" TargetMode="External"/><Relationship Id="rId22" Type="http://schemas.openxmlformats.org/officeDocument/2006/relationships/hyperlink" Target="https://drive.google.com/drive/folders/1tVMb_sP5HFnyFOqiT3zuwPLmQz6q45lt?usp=share_link" TargetMode="External"/><Relationship Id="rId21" Type="http://schemas.openxmlformats.org/officeDocument/2006/relationships/hyperlink" Target="https://drive.google.com/drive/folders/1iVZfzjzXX4-RSh9mSukWXfsk0qqUGV-b?usp=share_link" TargetMode="External"/><Relationship Id="rId24" Type="http://schemas.openxmlformats.org/officeDocument/2006/relationships/hyperlink" Target="https://drive.google.com/drive/folders/1OfoiEcU1-WNTqXuZ8tMMt0JXCq2RDfbR?usp=share_link" TargetMode="External"/><Relationship Id="rId23" Type="http://schemas.openxmlformats.org/officeDocument/2006/relationships/hyperlink" Target="https://drive.google.com/drive/folders/1GoFONyq4VcHbyIiyT4s4iCYmmfuHqBmB?usp=share_link" TargetMode="External"/><Relationship Id="rId60" Type="http://schemas.openxmlformats.org/officeDocument/2006/relationships/hyperlink" Target="https://drive.google.com/drive/folders/1b4Kxpp-LbRQeB1bKAUatEv4I4eIgYUtN?usp=share_link" TargetMode="External"/><Relationship Id="rId26" Type="http://schemas.openxmlformats.org/officeDocument/2006/relationships/hyperlink" Target="https://drive.google.com/drive/folders/182f7k954aR0y14N41Zp_H3LYzMxK_ynN?usp=share_link" TargetMode="External"/><Relationship Id="rId25" Type="http://schemas.openxmlformats.org/officeDocument/2006/relationships/hyperlink" Target="https://drive.google.com/drive/folders/1PkH6RLcqVjZ-4sq55p9LCr7pDicHhk9R?usp=share_link" TargetMode="External"/><Relationship Id="rId28" Type="http://schemas.openxmlformats.org/officeDocument/2006/relationships/hyperlink" Target="https://drive.google.com/drive/folders/1SPKe3e6vsKja9vCvahJ7rpVHvplJlK2b?usp=share_link" TargetMode="External"/><Relationship Id="rId27" Type="http://schemas.openxmlformats.org/officeDocument/2006/relationships/hyperlink" Target="https://drive.google.com/drive/folders/1rGMgRj8IQhTquehAaTxLZRzZJQ4c5epS?usp=share_link" TargetMode="External"/><Relationship Id="rId29" Type="http://schemas.openxmlformats.org/officeDocument/2006/relationships/hyperlink" Target="https://drive.google.com/drive/folders/1AIsulaHXBVjOW-8NmM9a9qcnI9cFMqRx?usp=share_link" TargetMode="External"/><Relationship Id="rId51" Type="http://schemas.openxmlformats.org/officeDocument/2006/relationships/hyperlink" Target="https://drive.google.com/drive/folders/1GAS7VLT9LiLQz50iS3KKIy6VnTXq05YS?usp=share_link" TargetMode="External"/><Relationship Id="rId50" Type="http://schemas.openxmlformats.org/officeDocument/2006/relationships/hyperlink" Target="https://drive.google.com/drive/folders/1yBYvyU-17uuap7XN28XDyx-hPzeykJ_R?usp=share_link" TargetMode="External"/><Relationship Id="rId53" Type="http://schemas.openxmlformats.org/officeDocument/2006/relationships/hyperlink" Target="https://drive.google.com/drive/folders/1PSLTmFs_2ADLAq-VlJrvG9ym0n1I3pTm?usp=share_link" TargetMode="External"/><Relationship Id="rId52" Type="http://schemas.openxmlformats.org/officeDocument/2006/relationships/hyperlink" Target="https://drive.google.com/drive/folders/1byPtoKhCnD-VJnavjyNEChZBe41ipQ9i?usp=share_link" TargetMode="External"/><Relationship Id="rId11" Type="http://schemas.openxmlformats.org/officeDocument/2006/relationships/hyperlink" Target="https://drive.google.com/drive/folders/1L2PnqKfHjugQPerk-mr7EfTVrwS1lujB?usp=share_link" TargetMode="External"/><Relationship Id="rId55" Type="http://schemas.openxmlformats.org/officeDocument/2006/relationships/hyperlink" Target="https://drive.google.com/drive/folders/1r-aJUedws2CkJ29f63VkFPVeXgIk76Uu?usp=share_link" TargetMode="External"/><Relationship Id="rId10" Type="http://schemas.openxmlformats.org/officeDocument/2006/relationships/hyperlink" Target="https://drive.google.com/drive/folders/1EiWTC2oHlfh9-UF8j7y7mIxRad1ZcNGF?usp=share_link" TargetMode="External"/><Relationship Id="rId54" Type="http://schemas.openxmlformats.org/officeDocument/2006/relationships/hyperlink" Target="https://drive.google.com/drive/folders/1HXTsNI2h3GU6qMYimI9PEmUKA_N2YagE?usp=share_link" TargetMode="External"/><Relationship Id="rId13" Type="http://schemas.openxmlformats.org/officeDocument/2006/relationships/hyperlink" Target="https://drive.google.com/drive/folders/1V0ReXn5cdlLuwBDAMn8JbIdujy8HpQMO?usp=share_link" TargetMode="External"/><Relationship Id="rId57" Type="http://schemas.openxmlformats.org/officeDocument/2006/relationships/hyperlink" Target="https://drive.google.com/drive/folders/1uqLX0PR_uL3SUZVSu9qXY2edHTEtCwzr?usp=share_link" TargetMode="External"/><Relationship Id="rId12" Type="http://schemas.openxmlformats.org/officeDocument/2006/relationships/hyperlink" Target="https://drive.google.com/drive/folders/12WMDaDw_JZmCVcCpyBgVZyxiRFQ88f-G?usp=share_link" TargetMode="External"/><Relationship Id="rId56" Type="http://schemas.openxmlformats.org/officeDocument/2006/relationships/hyperlink" Target="https://drive.google.com/drive/folders/1r-aJUedws2CkJ29f63VkFPVeXgIk76Uu?usp=share_link" TargetMode="External"/><Relationship Id="rId15" Type="http://schemas.openxmlformats.org/officeDocument/2006/relationships/hyperlink" Target="https://drive.google.com/drive/folders/1pLplAzftr9DcdmJK3p3IfEX5EX31gSKF?usp=share_link" TargetMode="External"/><Relationship Id="rId59" Type="http://schemas.openxmlformats.org/officeDocument/2006/relationships/hyperlink" Target="https://drive.google.com/drive/folders/1qFKP7dBgzlVnRCOM_2ATPOJ_R5dhB56w?usp=share_link" TargetMode="External"/><Relationship Id="rId14" Type="http://schemas.openxmlformats.org/officeDocument/2006/relationships/hyperlink" Target="https://drive.google.com/drive/folders/1i5Y8guRhc0yrGpj33bdrRx1OCdbBNfta?usp=share_link" TargetMode="External"/><Relationship Id="rId58" Type="http://schemas.openxmlformats.org/officeDocument/2006/relationships/hyperlink" Target="https://drive.google.com/drive/folders/1u7WQoCrQi-r88fMM2887zIX84C27NKZv?usp=share_link" TargetMode="External"/><Relationship Id="rId17" Type="http://schemas.openxmlformats.org/officeDocument/2006/relationships/hyperlink" Target="https://drive.google.com/drive/folders/1w4CgwRzEEn-ln-VeUgjakdVWoKw2L54W?usp=share_link" TargetMode="External"/><Relationship Id="rId16" Type="http://schemas.openxmlformats.org/officeDocument/2006/relationships/hyperlink" Target="https://drive.google.com/drive/folders/10HMyfm41EdFfBKfx3bFaV7No0hIp66b9?usp=share_link" TargetMode="External"/><Relationship Id="rId19" Type="http://schemas.openxmlformats.org/officeDocument/2006/relationships/hyperlink" Target="https://drive.google.com/drive/folders/1ctqhsUy-MOJzUsELlt8k_Ez2OWjt28_G?usp=share_link" TargetMode="External"/><Relationship Id="rId18" Type="http://schemas.openxmlformats.org/officeDocument/2006/relationships/hyperlink" Target="https://drive.google.com/drive/folders/1v15w1a_jbrAc3JZd89CxeUZ4SSsEgMCW?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3.29"/>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c r="X1" s="3"/>
      <c r="Y1" s="3"/>
      <c r="Z1" s="3"/>
    </row>
    <row r="2" ht="30.0" customHeight="1">
      <c r="A2" s="4" t="s">
        <v>3</v>
      </c>
      <c r="B2" s="4" t="s">
        <v>4</v>
      </c>
      <c r="C2" s="5" t="s">
        <v>5</v>
      </c>
      <c r="D2" s="2"/>
      <c r="E2" s="2"/>
      <c r="F2" s="2"/>
      <c r="G2" s="2"/>
      <c r="H2" s="2"/>
      <c r="I2" s="2"/>
      <c r="J2" s="2"/>
      <c r="K2" s="2"/>
      <c r="L2" s="2"/>
      <c r="M2" s="2"/>
      <c r="N2" s="2"/>
      <c r="O2" s="2"/>
      <c r="P2" s="2"/>
      <c r="Q2" s="2"/>
      <c r="R2" s="2"/>
      <c r="S2" s="2"/>
      <c r="T2" s="2"/>
      <c r="U2" s="2"/>
      <c r="V2" s="2"/>
      <c r="W2" s="2"/>
      <c r="X2" s="3"/>
      <c r="Y2" s="3"/>
      <c r="Z2" s="3"/>
    </row>
    <row r="3" ht="30.0" customHeight="1">
      <c r="A3" s="4" t="s">
        <v>3</v>
      </c>
      <c r="B3" s="4" t="s">
        <v>6</v>
      </c>
      <c r="C3" s="5" t="s">
        <v>7</v>
      </c>
      <c r="D3" s="2"/>
      <c r="E3" s="2"/>
      <c r="F3" s="2"/>
      <c r="G3" s="2"/>
      <c r="H3" s="2"/>
      <c r="I3" s="2"/>
      <c r="J3" s="2"/>
      <c r="K3" s="2"/>
      <c r="L3" s="2"/>
      <c r="M3" s="2"/>
      <c r="N3" s="2"/>
      <c r="O3" s="2"/>
      <c r="P3" s="2"/>
      <c r="Q3" s="2"/>
      <c r="R3" s="2"/>
      <c r="S3" s="2"/>
      <c r="T3" s="2"/>
      <c r="U3" s="2"/>
      <c r="V3" s="2"/>
      <c r="W3" s="2"/>
      <c r="X3" s="3"/>
      <c r="Y3" s="3"/>
      <c r="Z3" s="3"/>
    </row>
    <row r="4" ht="45.0" customHeight="1">
      <c r="A4" s="4" t="s">
        <v>3</v>
      </c>
      <c r="B4" s="4" t="s">
        <v>8</v>
      </c>
      <c r="C4" s="5" t="s">
        <v>9</v>
      </c>
      <c r="D4" s="2"/>
      <c r="E4" s="2"/>
      <c r="F4" s="2"/>
      <c r="G4" s="2"/>
      <c r="H4" s="2"/>
      <c r="I4" s="2"/>
      <c r="J4" s="2"/>
      <c r="K4" s="2"/>
      <c r="L4" s="2"/>
      <c r="M4" s="2"/>
      <c r="N4" s="2"/>
      <c r="O4" s="2"/>
      <c r="P4" s="2"/>
      <c r="Q4" s="2"/>
      <c r="R4" s="2"/>
      <c r="S4" s="2"/>
      <c r="T4" s="2"/>
      <c r="U4" s="2"/>
      <c r="V4" s="2"/>
      <c r="W4" s="2"/>
      <c r="X4" s="3"/>
      <c r="Y4" s="3"/>
      <c r="Z4" s="3"/>
    </row>
    <row r="5" ht="45.0" customHeight="1">
      <c r="A5" s="4" t="s">
        <v>3</v>
      </c>
      <c r="B5" s="4" t="s">
        <v>10</v>
      </c>
      <c r="C5" s="5" t="s">
        <v>11</v>
      </c>
      <c r="D5" s="2"/>
      <c r="E5" s="2"/>
      <c r="F5" s="2"/>
      <c r="G5" s="2"/>
      <c r="H5" s="2"/>
      <c r="I5" s="2"/>
      <c r="J5" s="2"/>
      <c r="K5" s="2"/>
      <c r="L5" s="2"/>
      <c r="M5" s="2"/>
      <c r="N5" s="2"/>
      <c r="O5" s="2"/>
      <c r="P5" s="2"/>
      <c r="Q5" s="2"/>
      <c r="R5" s="2"/>
      <c r="S5" s="2"/>
      <c r="T5" s="2"/>
      <c r="U5" s="2"/>
      <c r="V5" s="2"/>
      <c r="W5" s="2"/>
      <c r="X5" s="3"/>
      <c r="Y5" s="3"/>
      <c r="Z5" s="3"/>
    </row>
    <row r="6" ht="30.0" customHeight="1">
      <c r="A6" s="4" t="s">
        <v>3</v>
      </c>
      <c r="B6" s="4" t="s">
        <v>12</v>
      </c>
      <c r="C6" s="5" t="s">
        <v>13</v>
      </c>
      <c r="D6" s="2"/>
      <c r="E6" s="2"/>
      <c r="F6" s="2"/>
      <c r="G6" s="2"/>
      <c r="H6" s="2"/>
      <c r="I6" s="2"/>
      <c r="J6" s="2"/>
      <c r="K6" s="2"/>
      <c r="L6" s="2"/>
      <c r="M6" s="2"/>
      <c r="N6" s="2"/>
      <c r="O6" s="2"/>
      <c r="P6" s="2"/>
      <c r="Q6" s="2"/>
      <c r="R6" s="2"/>
      <c r="S6" s="2"/>
      <c r="T6" s="2"/>
      <c r="U6" s="2"/>
      <c r="V6" s="2"/>
      <c r="W6" s="2"/>
      <c r="X6" s="3"/>
      <c r="Y6" s="3"/>
      <c r="Z6" s="3"/>
    </row>
    <row r="7" ht="30.0" customHeight="1">
      <c r="A7" s="4" t="s">
        <v>3</v>
      </c>
      <c r="B7" s="4" t="s">
        <v>14</v>
      </c>
      <c r="C7" s="5" t="s">
        <v>15</v>
      </c>
      <c r="D7" s="2"/>
      <c r="E7" s="2"/>
      <c r="F7" s="2"/>
      <c r="G7" s="2"/>
      <c r="H7" s="2"/>
      <c r="I7" s="2"/>
      <c r="J7" s="2"/>
      <c r="K7" s="2"/>
      <c r="L7" s="2"/>
      <c r="M7" s="2"/>
      <c r="N7" s="2"/>
      <c r="O7" s="2"/>
      <c r="P7" s="2"/>
      <c r="Q7" s="2"/>
      <c r="R7" s="2"/>
      <c r="S7" s="2"/>
      <c r="T7" s="2"/>
      <c r="U7" s="2"/>
      <c r="V7" s="2"/>
      <c r="W7" s="2"/>
      <c r="X7" s="3"/>
      <c r="Y7" s="3"/>
      <c r="Z7" s="3"/>
    </row>
    <row r="8" ht="30.0" customHeight="1">
      <c r="A8" s="4" t="s">
        <v>3</v>
      </c>
      <c r="B8" s="4" t="s">
        <v>16</v>
      </c>
      <c r="C8" s="5" t="s">
        <v>17</v>
      </c>
      <c r="D8" s="2"/>
      <c r="E8" s="2"/>
      <c r="F8" s="2"/>
      <c r="G8" s="2"/>
      <c r="H8" s="2"/>
      <c r="I8" s="2"/>
      <c r="J8" s="2"/>
      <c r="K8" s="2"/>
      <c r="L8" s="2"/>
      <c r="M8" s="2"/>
      <c r="N8" s="2"/>
      <c r="O8" s="2"/>
      <c r="P8" s="2"/>
      <c r="Q8" s="2"/>
      <c r="R8" s="2"/>
      <c r="S8" s="2"/>
      <c r="T8" s="2"/>
      <c r="U8" s="2"/>
      <c r="V8" s="2"/>
      <c r="W8" s="2"/>
      <c r="X8" s="3"/>
      <c r="Y8" s="3"/>
      <c r="Z8" s="3"/>
    </row>
    <row r="9" ht="30.0" customHeight="1">
      <c r="A9" s="4" t="s">
        <v>3</v>
      </c>
      <c r="B9" s="4" t="s">
        <v>18</v>
      </c>
      <c r="C9" s="5" t="s">
        <v>19</v>
      </c>
      <c r="D9" s="2"/>
      <c r="E9" s="2"/>
      <c r="F9" s="2"/>
      <c r="G9" s="2"/>
      <c r="H9" s="2"/>
      <c r="I9" s="2"/>
      <c r="J9" s="2"/>
      <c r="K9" s="2"/>
      <c r="L9" s="2"/>
      <c r="M9" s="2"/>
      <c r="N9" s="2"/>
      <c r="O9" s="2"/>
      <c r="P9" s="2"/>
      <c r="Q9" s="2"/>
      <c r="R9" s="2"/>
      <c r="S9" s="2"/>
      <c r="T9" s="2"/>
      <c r="U9" s="2"/>
      <c r="V9" s="2"/>
      <c r="W9" s="2"/>
      <c r="X9" s="3"/>
      <c r="Y9" s="3"/>
      <c r="Z9" s="3"/>
    </row>
    <row r="10" ht="30.0" customHeight="1">
      <c r="A10" s="4" t="s">
        <v>3</v>
      </c>
      <c r="B10" s="4" t="s">
        <v>16</v>
      </c>
      <c r="C10" s="5" t="s">
        <v>20</v>
      </c>
      <c r="D10" s="2"/>
      <c r="E10" s="2"/>
      <c r="F10" s="2"/>
      <c r="G10" s="2"/>
      <c r="H10" s="2"/>
      <c r="I10" s="2"/>
      <c r="J10" s="2"/>
      <c r="K10" s="2"/>
      <c r="L10" s="2"/>
      <c r="M10" s="2"/>
      <c r="N10" s="2"/>
      <c r="O10" s="2"/>
      <c r="P10" s="2"/>
      <c r="Q10" s="2"/>
      <c r="R10" s="2"/>
      <c r="S10" s="2"/>
      <c r="T10" s="2"/>
      <c r="U10" s="2"/>
      <c r="V10" s="2"/>
      <c r="W10" s="2"/>
      <c r="X10" s="3"/>
      <c r="Y10" s="3"/>
      <c r="Z10" s="3"/>
    </row>
    <row r="11" ht="30.0" customHeight="1">
      <c r="A11" s="4" t="s">
        <v>3</v>
      </c>
      <c r="B11" s="4" t="s">
        <v>21</v>
      </c>
      <c r="C11" s="5" t="s">
        <v>22</v>
      </c>
      <c r="D11" s="2"/>
      <c r="E11" s="2"/>
      <c r="F11" s="2"/>
      <c r="G11" s="2"/>
      <c r="H11" s="2"/>
      <c r="I11" s="2"/>
      <c r="J11" s="2"/>
      <c r="K11" s="2"/>
      <c r="L11" s="2"/>
      <c r="M11" s="2"/>
      <c r="N11" s="2"/>
      <c r="O11" s="2"/>
      <c r="P11" s="2"/>
      <c r="Q11" s="2"/>
      <c r="R11" s="2"/>
      <c r="S11" s="2"/>
      <c r="T11" s="2"/>
      <c r="U11" s="2"/>
      <c r="V11" s="2"/>
      <c r="W11" s="2"/>
      <c r="X11" s="3"/>
      <c r="Y11" s="3"/>
      <c r="Z11" s="3"/>
    </row>
    <row r="12" ht="30.0" customHeight="1">
      <c r="A12" s="4" t="s">
        <v>3</v>
      </c>
      <c r="B12" s="5" t="s">
        <v>23</v>
      </c>
      <c r="C12" s="5" t="s">
        <v>24</v>
      </c>
      <c r="D12" s="2"/>
      <c r="E12" s="2"/>
      <c r="F12" s="2"/>
      <c r="G12" s="2"/>
      <c r="H12" s="2"/>
      <c r="I12" s="2"/>
      <c r="J12" s="2"/>
      <c r="K12" s="2"/>
      <c r="L12" s="2"/>
      <c r="M12" s="2"/>
      <c r="N12" s="2"/>
      <c r="O12" s="2"/>
      <c r="P12" s="2"/>
      <c r="Q12" s="2"/>
      <c r="R12" s="2"/>
      <c r="S12" s="2"/>
      <c r="T12" s="2"/>
      <c r="U12" s="2"/>
      <c r="V12" s="2"/>
      <c r="W12" s="2"/>
      <c r="X12" s="3"/>
      <c r="Y12" s="3"/>
      <c r="Z12" s="3"/>
    </row>
    <row r="13" ht="30.0" customHeight="1">
      <c r="A13" s="4" t="s">
        <v>3</v>
      </c>
      <c r="B13" s="5" t="s">
        <v>25</v>
      </c>
      <c r="C13" s="5" t="s">
        <v>26</v>
      </c>
      <c r="D13" s="2"/>
      <c r="E13" s="2"/>
      <c r="F13" s="2"/>
      <c r="G13" s="2"/>
      <c r="H13" s="2"/>
      <c r="I13" s="2"/>
      <c r="J13" s="2"/>
      <c r="K13" s="2"/>
      <c r="L13" s="2"/>
      <c r="M13" s="2"/>
      <c r="N13" s="2"/>
      <c r="O13" s="2"/>
      <c r="P13" s="2"/>
      <c r="Q13" s="2"/>
      <c r="R13" s="2"/>
      <c r="S13" s="2"/>
      <c r="T13" s="2"/>
      <c r="U13" s="2"/>
      <c r="V13" s="2"/>
      <c r="W13" s="2"/>
      <c r="X13" s="3"/>
      <c r="Y13" s="3"/>
      <c r="Z13" s="3"/>
    </row>
    <row r="14" ht="30.0" customHeight="1">
      <c r="A14" s="4" t="s">
        <v>3</v>
      </c>
      <c r="B14" s="5" t="s">
        <v>27</v>
      </c>
      <c r="C14" s="5" t="s">
        <v>28</v>
      </c>
      <c r="D14" s="2"/>
      <c r="E14" s="2"/>
      <c r="F14" s="2"/>
      <c r="G14" s="2"/>
      <c r="H14" s="2"/>
      <c r="I14" s="2"/>
      <c r="J14" s="2"/>
      <c r="K14" s="2"/>
      <c r="L14" s="2"/>
      <c r="M14" s="2"/>
      <c r="N14" s="2"/>
      <c r="O14" s="2"/>
      <c r="P14" s="2"/>
      <c r="Q14" s="2"/>
      <c r="R14" s="2"/>
      <c r="S14" s="2"/>
      <c r="T14" s="2"/>
      <c r="U14" s="2"/>
      <c r="V14" s="2"/>
      <c r="W14" s="2"/>
      <c r="X14" s="3"/>
      <c r="Y14" s="3"/>
      <c r="Z14" s="3"/>
    </row>
    <row r="15" ht="75.0" customHeight="1">
      <c r="A15" s="4" t="s">
        <v>29</v>
      </c>
      <c r="B15" s="4" t="s">
        <v>30</v>
      </c>
      <c r="C15" s="5" t="s">
        <v>31</v>
      </c>
      <c r="D15" s="2"/>
      <c r="E15" s="2"/>
      <c r="F15" s="2"/>
      <c r="G15" s="2"/>
      <c r="H15" s="2"/>
      <c r="I15" s="2"/>
      <c r="J15" s="2"/>
      <c r="K15" s="2"/>
      <c r="L15" s="2"/>
      <c r="M15" s="2"/>
      <c r="N15" s="2"/>
      <c r="O15" s="2"/>
      <c r="P15" s="2"/>
      <c r="Q15" s="2"/>
      <c r="R15" s="2"/>
      <c r="S15" s="2"/>
      <c r="T15" s="2"/>
      <c r="U15" s="2"/>
      <c r="V15" s="2"/>
      <c r="W15" s="2"/>
      <c r="X15" s="3"/>
      <c r="Y15" s="3"/>
      <c r="Z15" s="3"/>
    </row>
    <row r="16" ht="34.5" customHeight="1">
      <c r="A16" s="4" t="s">
        <v>29</v>
      </c>
      <c r="B16" s="4" t="s">
        <v>32</v>
      </c>
      <c r="C16" s="5" t="s">
        <v>33</v>
      </c>
      <c r="D16" s="2"/>
      <c r="E16" s="2"/>
      <c r="F16" s="2"/>
      <c r="G16" s="2"/>
      <c r="H16" s="2"/>
      <c r="I16" s="2"/>
      <c r="J16" s="2"/>
      <c r="K16" s="2"/>
      <c r="L16" s="2"/>
      <c r="M16" s="2"/>
      <c r="N16" s="2"/>
      <c r="O16" s="2"/>
      <c r="P16" s="2"/>
      <c r="Q16" s="2"/>
      <c r="R16" s="2"/>
      <c r="S16" s="2"/>
      <c r="T16" s="2"/>
      <c r="U16" s="2"/>
      <c r="V16" s="2"/>
      <c r="W16" s="2"/>
      <c r="X16" s="3"/>
      <c r="Y16" s="3"/>
      <c r="Z16" s="3"/>
    </row>
    <row r="17" ht="140.25" customHeight="1">
      <c r="A17" s="4" t="s">
        <v>29</v>
      </c>
      <c r="B17" s="4" t="s">
        <v>34</v>
      </c>
      <c r="C17" s="5" t="s">
        <v>35</v>
      </c>
      <c r="D17" s="2"/>
      <c r="E17" s="2"/>
      <c r="F17" s="2"/>
      <c r="G17" s="2"/>
      <c r="H17" s="2"/>
      <c r="I17" s="2"/>
      <c r="J17" s="2"/>
      <c r="K17" s="2"/>
      <c r="L17" s="2"/>
      <c r="M17" s="2"/>
      <c r="N17" s="2"/>
      <c r="O17" s="2"/>
      <c r="P17" s="2"/>
      <c r="Q17" s="2"/>
      <c r="R17" s="2"/>
      <c r="S17" s="2"/>
      <c r="T17" s="2"/>
      <c r="U17" s="2"/>
      <c r="V17" s="2"/>
      <c r="W17" s="2"/>
      <c r="X17" s="3"/>
      <c r="Y17" s="3"/>
      <c r="Z17" s="3"/>
    </row>
    <row r="18" ht="36.75" customHeight="1">
      <c r="A18" s="4" t="s">
        <v>29</v>
      </c>
      <c r="B18" s="4" t="s">
        <v>36</v>
      </c>
      <c r="C18" s="5" t="s">
        <v>37</v>
      </c>
      <c r="D18" s="2"/>
      <c r="E18" s="2"/>
      <c r="F18" s="2"/>
      <c r="G18" s="2"/>
      <c r="H18" s="2"/>
      <c r="I18" s="2"/>
      <c r="J18" s="2"/>
      <c r="K18" s="2"/>
      <c r="L18" s="2"/>
      <c r="M18" s="2"/>
      <c r="N18" s="2"/>
      <c r="O18" s="2"/>
      <c r="P18" s="2"/>
      <c r="Q18" s="2"/>
      <c r="R18" s="2"/>
      <c r="S18" s="2"/>
      <c r="T18" s="2"/>
      <c r="U18" s="2"/>
      <c r="V18" s="2"/>
      <c r="W18" s="2"/>
      <c r="X18" s="3"/>
      <c r="Y18" s="3"/>
      <c r="Z18" s="3"/>
    </row>
    <row r="19" ht="84.0" customHeight="1">
      <c r="A19" s="4" t="s">
        <v>38</v>
      </c>
      <c r="B19" s="6" t="s">
        <v>39</v>
      </c>
      <c r="C19" s="7"/>
      <c r="D19" s="2"/>
      <c r="E19" s="2"/>
      <c r="F19" s="2"/>
      <c r="G19" s="2"/>
      <c r="H19" s="2"/>
      <c r="I19" s="2"/>
      <c r="J19" s="2"/>
      <c r="K19" s="2"/>
      <c r="L19" s="2"/>
      <c r="M19" s="2"/>
      <c r="N19" s="2"/>
      <c r="O19" s="2"/>
      <c r="P19" s="2"/>
      <c r="Q19" s="2"/>
      <c r="R19" s="2"/>
      <c r="S19" s="2"/>
      <c r="T19" s="2"/>
      <c r="U19" s="2"/>
      <c r="V19" s="2"/>
      <c r="W19" s="2"/>
      <c r="X19" s="3"/>
      <c r="Y19" s="3"/>
      <c r="Z19" s="3"/>
    </row>
    <row r="20" ht="48.75" customHeight="1">
      <c r="A20" s="4" t="s">
        <v>40</v>
      </c>
      <c r="B20" s="6" t="s">
        <v>41</v>
      </c>
      <c r="C20" s="7"/>
      <c r="D20" s="2"/>
      <c r="E20" s="2"/>
      <c r="F20" s="2"/>
      <c r="G20" s="2"/>
      <c r="H20" s="2"/>
      <c r="I20" s="2"/>
      <c r="J20" s="2"/>
      <c r="K20" s="2"/>
      <c r="L20" s="2"/>
      <c r="M20" s="2"/>
      <c r="N20" s="2"/>
      <c r="O20" s="2"/>
      <c r="P20" s="2"/>
      <c r="Q20" s="2"/>
      <c r="R20" s="2"/>
      <c r="S20" s="2"/>
      <c r="T20" s="2"/>
      <c r="U20" s="2"/>
      <c r="V20" s="2"/>
      <c r="W20" s="2"/>
      <c r="X20" s="3"/>
      <c r="Y20" s="3"/>
      <c r="Z20" s="3"/>
    </row>
    <row r="21" ht="47.25" customHeight="1">
      <c r="A21" s="4" t="s">
        <v>42</v>
      </c>
      <c r="B21" s="6" t="s">
        <v>43</v>
      </c>
      <c r="C21" s="7"/>
      <c r="D21" s="2"/>
      <c r="E21" s="2"/>
      <c r="F21" s="2"/>
      <c r="G21" s="2"/>
      <c r="H21" s="2"/>
      <c r="I21" s="2"/>
      <c r="J21" s="2"/>
      <c r="K21" s="2"/>
      <c r="L21" s="2"/>
      <c r="M21" s="2"/>
      <c r="N21" s="2"/>
      <c r="O21" s="2"/>
      <c r="P21" s="2"/>
      <c r="Q21" s="2"/>
      <c r="R21" s="2"/>
      <c r="S21" s="2"/>
      <c r="T21" s="2"/>
      <c r="U21" s="2"/>
      <c r="V21" s="2"/>
      <c r="W21" s="2"/>
      <c r="X21" s="3"/>
      <c r="Y21" s="3"/>
      <c r="Z21" s="3"/>
    </row>
    <row r="22" ht="47.25" customHeight="1">
      <c r="A22" s="8" t="s">
        <v>44</v>
      </c>
      <c r="B22" s="9" t="s">
        <v>45</v>
      </c>
      <c r="C22" s="10"/>
      <c r="D22" s="2"/>
      <c r="E22" s="2"/>
      <c r="F22" s="2"/>
      <c r="G22" s="2"/>
      <c r="H22" s="2"/>
      <c r="I22" s="2"/>
      <c r="J22" s="2"/>
      <c r="K22" s="2"/>
      <c r="L22" s="2"/>
      <c r="M22" s="2"/>
      <c r="N22" s="2"/>
      <c r="O22" s="2"/>
      <c r="P22" s="2"/>
      <c r="Q22" s="2"/>
      <c r="R22" s="2"/>
      <c r="S22" s="2"/>
      <c r="T22" s="2"/>
      <c r="U22" s="2"/>
      <c r="V22" s="2"/>
      <c r="W22" s="2"/>
      <c r="X22" s="3"/>
      <c r="Y22" s="3"/>
      <c r="Z22" s="3"/>
    </row>
    <row r="23" ht="45.75" customHeight="1">
      <c r="A23" s="4" t="s">
        <v>46</v>
      </c>
      <c r="B23" s="4" t="s">
        <v>47</v>
      </c>
      <c r="C23" s="11" t="s">
        <v>48</v>
      </c>
      <c r="D23" s="2"/>
      <c r="E23" s="2"/>
      <c r="F23" s="2"/>
      <c r="G23" s="2"/>
      <c r="H23" s="2"/>
      <c r="I23" s="2"/>
      <c r="J23" s="2"/>
      <c r="K23" s="2"/>
      <c r="L23" s="2"/>
      <c r="M23" s="2"/>
      <c r="N23" s="2"/>
      <c r="O23" s="2"/>
      <c r="P23" s="2"/>
      <c r="Q23" s="2"/>
      <c r="R23" s="2"/>
      <c r="S23" s="2"/>
      <c r="T23" s="2"/>
      <c r="U23" s="2"/>
      <c r="V23" s="2"/>
      <c r="W23" s="2"/>
      <c r="X23" s="3"/>
      <c r="Y23" s="3"/>
      <c r="Z23" s="3"/>
    </row>
    <row r="24" ht="66.0" customHeight="1">
      <c r="A24" s="12" t="s">
        <v>46</v>
      </c>
      <c r="B24" s="5" t="s">
        <v>49</v>
      </c>
      <c r="C24" s="13" t="s">
        <v>50</v>
      </c>
      <c r="D24" s="2"/>
      <c r="E24" s="2"/>
      <c r="F24" s="2"/>
      <c r="G24" s="2"/>
      <c r="H24" s="2"/>
      <c r="I24" s="2"/>
      <c r="J24" s="2"/>
      <c r="K24" s="2"/>
      <c r="L24" s="2"/>
      <c r="M24" s="2"/>
      <c r="N24" s="2"/>
      <c r="O24" s="2"/>
      <c r="P24" s="2"/>
      <c r="Q24" s="2"/>
      <c r="R24" s="2"/>
      <c r="S24" s="2"/>
      <c r="T24" s="2"/>
      <c r="U24" s="2"/>
      <c r="V24" s="2"/>
      <c r="W24" s="2"/>
      <c r="X24" s="3"/>
      <c r="Y24" s="3"/>
      <c r="Z24" s="3"/>
    </row>
    <row r="25" ht="81.75" customHeight="1">
      <c r="A25" s="12" t="s">
        <v>46</v>
      </c>
      <c r="B25" s="14" t="s">
        <v>51</v>
      </c>
      <c r="C25" s="15" t="s">
        <v>52</v>
      </c>
      <c r="D25" s="2"/>
      <c r="E25" s="2"/>
      <c r="F25" s="2"/>
      <c r="G25" s="2"/>
      <c r="H25" s="2"/>
      <c r="I25" s="2"/>
      <c r="J25" s="2"/>
      <c r="K25" s="2"/>
      <c r="L25" s="2"/>
      <c r="M25" s="2"/>
      <c r="N25" s="2"/>
      <c r="O25" s="2"/>
      <c r="P25" s="2"/>
      <c r="Q25" s="2"/>
      <c r="R25" s="2"/>
      <c r="S25" s="2"/>
      <c r="T25" s="2"/>
      <c r="U25" s="2"/>
      <c r="V25" s="2"/>
      <c r="W25" s="2"/>
      <c r="X25" s="3"/>
      <c r="Y25" s="3"/>
      <c r="Z25" s="3"/>
    </row>
    <row r="26" ht="82.5" customHeight="1">
      <c r="A26" s="12" t="s">
        <v>46</v>
      </c>
      <c r="B26" s="14" t="s">
        <v>53</v>
      </c>
      <c r="C26" s="15" t="s">
        <v>54</v>
      </c>
      <c r="D26" s="2"/>
      <c r="E26" s="2"/>
      <c r="F26" s="2"/>
      <c r="G26" s="2"/>
      <c r="H26" s="2"/>
      <c r="I26" s="2"/>
      <c r="J26" s="2"/>
      <c r="K26" s="2"/>
      <c r="L26" s="2"/>
      <c r="M26" s="2"/>
      <c r="N26" s="2"/>
      <c r="O26" s="2"/>
      <c r="P26" s="2"/>
      <c r="Q26" s="2"/>
      <c r="R26" s="2"/>
      <c r="S26" s="2"/>
      <c r="T26" s="2"/>
      <c r="U26" s="2"/>
      <c r="V26" s="2"/>
      <c r="W26" s="2"/>
      <c r="X26" s="3"/>
      <c r="Y26" s="3"/>
      <c r="Z26" s="3"/>
    </row>
    <row r="27" ht="66.0" customHeight="1">
      <c r="A27" s="12" t="s">
        <v>46</v>
      </c>
      <c r="B27" s="14" t="s">
        <v>55</v>
      </c>
      <c r="C27" s="15" t="s">
        <v>56</v>
      </c>
      <c r="D27" s="2"/>
      <c r="E27" s="2"/>
      <c r="F27" s="2"/>
      <c r="G27" s="2"/>
      <c r="H27" s="2"/>
      <c r="I27" s="2"/>
      <c r="J27" s="2"/>
      <c r="K27" s="2"/>
      <c r="L27" s="2"/>
      <c r="M27" s="2"/>
      <c r="N27" s="2"/>
      <c r="O27" s="2"/>
      <c r="P27" s="2"/>
      <c r="Q27" s="2"/>
      <c r="R27" s="2"/>
      <c r="S27" s="2"/>
      <c r="T27" s="2"/>
      <c r="U27" s="2"/>
      <c r="V27" s="2"/>
      <c r="W27" s="2"/>
      <c r="X27" s="3"/>
      <c r="Y27" s="3"/>
      <c r="Z27" s="3"/>
    </row>
    <row r="28" ht="15.75" customHeight="1">
      <c r="A28" s="16" t="s">
        <v>57</v>
      </c>
      <c r="B28" s="17"/>
      <c r="C28" s="7"/>
      <c r="D28" s="2"/>
      <c r="E28" s="2"/>
      <c r="F28" s="2"/>
      <c r="G28" s="2"/>
      <c r="H28" s="2"/>
      <c r="I28" s="2"/>
      <c r="J28" s="2"/>
      <c r="K28" s="2"/>
      <c r="L28" s="2"/>
      <c r="M28" s="2"/>
      <c r="N28" s="2"/>
      <c r="O28" s="2"/>
      <c r="P28" s="2"/>
      <c r="Q28" s="2"/>
      <c r="R28" s="2"/>
      <c r="S28" s="2"/>
      <c r="T28" s="2"/>
      <c r="U28" s="2"/>
      <c r="V28" s="2"/>
      <c r="W28" s="2"/>
      <c r="X28" s="3"/>
      <c r="Y28" s="3"/>
      <c r="Z28" s="3"/>
    </row>
    <row r="29" ht="15.75" customHeight="1">
      <c r="A29" s="1" t="s">
        <v>0</v>
      </c>
      <c r="B29" s="1" t="s">
        <v>1</v>
      </c>
      <c r="C29" s="1" t="s">
        <v>2</v>
      </c>
      <c r="D29" s="2"/>
      <c r="E29" s="2"/>
      <c r="F29" s="2"/>
      <c r="G29" s="2"/>
      <c r="H29" s="2"/>
      <c r="I29" s="2"/>
      <c r="J29" s="2"/>
      <c r="K29" s="2"/>
      <c r="L29" s="2"/>
      <c r="M29" s="2"/>
      <c r="N29" s="2"/>
      <c r="O29" s="2"/>
      <c r="P29" s="2"/>
      <c r="Q29" s="2"/>
      <c r="R29" s="2"/>
      <c r="S29" s="2"/>
      <c r="T29" s="2"/>
      <c r="U29" s="2"/>
      <c r="V29" s="2"/>
      <c r="W29" s="2"/>
      <c r="X29" s="3"/>
      <c r="Y29" s="3"/>
      <c r="Z29" s="3"/>
    </row>
    <row r="30" ht="63.0" customHeight="1">
      <c r="A30" s="4" t="s">
        <v>38</v>
      </c>
      <c r="B30" s="4" t="s">
        <v>58</v>
      </c>
      <c r="C30" s="13" t="s">
        <v>59</v>
      </c>
      <c r="D30" s="2"/>
      <c r="E30" s="2"/>
      <c r="F30" s="2"/>
      <c r="G30" s="2"/>
      <c r="H30" s="2"/>
      <c r="I30" s="2"/>
      <c r="J30" s="2"/>
      <c r="K30" s="2"/>
      <c r="L30" s="2"/>
      <c r="M30" s="2"/>
      <c r="N30" s="2"/>
      <c r="O30" s="2"/>
      <c r="P30" s="2"/>
      <c r="Q30" s="2"/>
      <c r="R30" s="2"/>
      <c r="S30" s="2"/>
      <c r="T30" s="2"/>
      <c r="U30" s="2"/>
      <c r="V30" s="2"/>
      <c r="W30" s="2"/>
      <c r="X30" s="3"/>
      <c r="Y30" s="3"/>
      <c r="Z30" s="3"/>
    </row>
    <row r="31" ht="86.25" customHeight="1">
      <c r="A31" s="4" t="s">
        <v>60</v>
      </c>
      <c r="B31" s="18" t="s">
        <v>61</v>
      </c>
      <c r="C31" s="11" t="s">
        <v>62</v>
      </c>
      <c r="D31" s="2"/>
      <c r="E31" s="2"/>
      <c r="F31" s="2"/>
      <c r="G31" s="2"/>
      <c r="H31" s="2"/>
      <c r="I31" s="2"/>
      <c r="J31" s="2"/>
      <c r="K31" s="2"/>
      <c r="L31" s="2"/>
      <c r="M31" s="2"/>
      <c r="N31" s="2"/>
      <c r="O31" s="2"/>
      <c r="P31" s="2"/>
      <c r="Q31" s="2"/>
      <c r="R31" s="2"/>
      <c r="S31" s="2"/>
      <c r="T31" s="2"/>
      <c r="U31" s="2"/>
      <c r="V31" s="2"/>
      <c r="W31" s="2"/>
      <c r="X31" s="3"/>
      <c r="Y31" s="3"/>
      <c r="Z31" s="3"/>
    </row>
    <row r="32" ht="15.75" customHeight="1">
      <c r="A32" s="2"/>
      <c r="B32" s="2"/>
      <c r="C32" s="2"/>
      <c r="D32" s="2"/>
      <c r="E32" s="2"/>
      <c r="F32" s="2"/>
      <c r="G32" s="2"/>
      <c r="H32" s="2"/>
      <c r="I32" s="2"/>
      <c r="J32" s="2"/>
      <c r="K32" s="2"/>
      <c r="L32" s="2"/>
      <c r="M32" s="2"/>
      <c r="N32" s="2"/>
      <c r="O32" s="2"/>
      <c r="P32" s="2"/>
      <c r="Q32" s="2"/>
      <c r="R32" s="2"/>
      <c r="S32" s="2"/>
      <c r="T32" s="2"/>
      <c r="U32" s="2"/>
      <c r="V32" s="2"/>
      <c r="W32" s="2"/>
      <c r="X32" s="3"/>
      <c r="Y32" s="3"/>
      <c r="Z32" s="3"/>
    </row>
    <row r="33" ht="15.75" customHeight="1">
      <c r="A33" s="2"/>
      <c r="B33" s="2"/>
      <c r="C33" s="2"/>
      <c r="D33" s="2"/>
      <c r="E33" s="2"/>
      <c r="F33" s="2"/>
      <c r="G33" s="2"/>
      <c r="H33" s="2"/>
      <c r="I33" s="2"/>
      <c r="J33" s="2"/>
      <c r="K33" s="2"/>
      <c r="L33" s="2"/>
      <c r="M33" s="2"/>
      <c r="N33" s="2"/>
      <c r="O33" s="2"/>
      <c r="P33" s="2"/>
      <c r="Q33" s="2"/>
      <c r="R33" s="2"/>
      <c r="S33" s="2"/>
      <c r="T33" s="2"/>
      <c r="U33" s="2"/>
      <c r="V33" s="2"/>
      <c r="W33" s="2"/>
      <c r="X33" s="3"/>
      <c r="Y33" s="3"/>
      <c r="Z33" s="3"/>
    </row>
    <row r="34" ht="15.75" customHeight="1">
      <c r="A34" s="19" t="s">
        <v>63</v>
      </c>
      <c r="B34" s="20"/>
      <c r="C34" s="20"/>
      <c r="D34" s="20"/>
      <c r="E34" s="20"/>
      <c r="F34" s="20"/>
      <c r="G34" s="20"/>
      <c r="H34" s="21"/>
      <c r="I34" s="2"/>
      <c r="J34" s="2"/>
      <c r="K34" s="2"/>
      <c r="L34" s="2"/>
      <c r="M34" s="2"/>
      <c r="N34" s="2"/>
      <c r="O34" s="2"/>
      <c r="P34" s="2"/>
      <c r="Q34" s="2"/>
      <c r="R34" s="2"/>
      <c r="S34" s="2"/>
      <c r="T34" s="2"/>
      <c r="U34" s="2"/>
      <c r="V34" s="2"/>
      <c r="W34" s="2"/>
      <c r="X34" s="3"/>
      <c r="Y34" s="3"/>
      <c r="Z34" s="3"/>
    </row>
    <row r="35" ht="15.75" customHeight="1">
      <c r="A35" s="22" t="s">
        <v>64</v>
      </c>
      <c r="B35" s="23"/>
      <c r="C35" s="23"/>
      <c r="D35" s="23"/>
      <c r="E35" s="23"/>
      <c r="F35" s="23"/>
      <c r="G35" s="23"/>
      <c r="H35" s="24"/>
      <c r="I35" s="2"/>
      <c r="J35" s="2"/>
      <c r="K35" s="2"/>
      <c r="L35" s="2"/>
      <c r="M35" s="2"/>
      <c r="N35" s="2"/>
      <c r="O35" s="2"/>
      <c r="P35" s="2"/>
      <c r="Q35" s="2"/>
      <c r="R35" s="2"/>
      <c r="S35" s="2"/>
      <c r="T35" s="2"/>
      <c r="U35" s="2"/>
      <c r="V35" s="2"/>
      <c r="W35" s="2"/>
      <c r="X35" s="3"/>
      <c r="Y35" s="3"/>
      <c r="Z35" s="3"/>
    </row>
    <row r="36" ht="15.75" customHeight="1">
      <c r="A36" s="2"/>
      <c r="H36" s="25"/>
      <c r="I36" s="2"/>
      <c r="J36" s="2"/>
      <c r="K36" s="2"/>
      <c r="L36" s="2"/>
      <c r="M36" s="2"/>
      <c r="N36" s="2"/>
      <c r="O36" s="2"/>
      <c r="P36" s="2"/>
      <c r="Q36" s="2"/>
      <c r="R36" s="2"/>
      <c r="S36" s="2"/>
      <c r="T36" s="2"/>
      <c r="U36" s="2"/>
      <c r="V36" s="2"/>
      <c r="W36" s="2"/>
      <c r="X36" s="3"/>
      <c r="Y36" s="3"/>
      <c r="Z36" s="3"/>
    </row>
    <row r="37" ht="15.75" customHeight="1">
      <c r="A37" s="26" t="s">
        <v>65</v>
      </c>
      <c r="B37" s="17"/>
      <c r="C37" s="17"/>
      <c r="D37" s="17"/>
      <c r="E37" s="17"/>
      <c r="F37" s="17"/>
      <c r="G37" s="17"/>
      <c r="H37" s="7"/>
      <c r="I37" s="2"/>
      <c r="J37" s="2"/>
      <c r="K37" s="2"/>
      <c r="L37" s="2"/>
      <c r="M37" s="2"/>
      <c r="N37" s="2"/>
      <c r="O37" s="2"/>
      <c r="P37" s="2"/>
      <c r="Q37" s="2"/>
      <c r="R37" s="2"/>
      <c r="S37" s="2"/>
      <c r="T37" s="2"/>
      <c r="U37" s="2"/>
      <c r="V37" s="2"/>
      <c r="W37" s="2"/>
      <c r="X37" s="3"/>
      <c r="Y37" s="3"/>
      <c r="Z37" s="3"/>
    </row>
    <row r="38" ht="15.75" customHeight="1">
      <c r="A38" s="26" t="s">
        <v>66</v>
      </c>
      <c r="B38" s="17"/>
      <c r="C38" s="17"/>
      <c r="D38" s="17"/>
      <c r="E38" s="17"/>
      <c r="F38" s="17"/>
      <c r="G38" s="17"/>
      <c r="H38" s="7"/>
      <c r="I38" s="2"/>
      <c r="J38" s="2"/>
      <c r="K38" s="2"/>
      <c r="L38" s="2"/>
      <c r="M38" s="2"/>
      <c r="N38" s="2"/>
      <c r="O38" s="2"/>
      <c r="P38" s="2"/>
      <c r="Q38" s="2"/>
      <c r="R38" s="2"/>
      <c r="S38" s="2"/>
      <c r="T38" s="2"/>
      <c r="U38" s="2"/>
      <c r="V38" s="2"/>
      <c r="W38" s="2"/>
      <c r="X38" s="3"/>
      <c r="Y38" s="3"/>
      <c r="Z38" s="3"/>
    </row>
    <row r="39" ht="15.75" customHeight="1">
      <c r="A39" s="26" t="s">
        <v>67</v>
      </c>
      <c r="B39" s="17"/>
      <c r="C39" s="17"/>
      <c r="D39" s="17"/>
      <c r="E39" s="17"/>
      <c r="F39" s="17"/>
      <c r="G39" s="17"/>
      <c r="H39" s="7"/>
      <c r="I39" s="2"/>
      <c r="J39" s="2"/>
      <c r="K39" s="2"/>
      <c r="L39" s="2"/>
      <c r="M39" s="2"/>
      <c r="N39" s="2"/>
      <c r="O39" s="2"/>
      <c r="P39" s="2"/>
      <c r="Q39" s="2"/>
      <c r="R39" s="2"/>
      <c r="S39" s="2"/>
      <c r="T39" s="2"/>
      <c r="U39" s="2"/>
      <c r="V39" s="2"/>
      <c r="W39" s="2"/>
      <c r="X39" s="3"/>
      <c r="Y39" s="3"/>
      <c r="Z39" s="3"/>
    </row>
    <row r="40" ht="15.75" customHeight="1">
      <c r="A40" s="26" t="s">
        <v>68</v>
      </c>
      <c r="B40" s="17"/>
      <c r="C40" s="17"/>
      <c r="D40" s="17"/>
      <c r="E40" s="17"/>
      <c r="F40" s="17"/>
      <c r="G40" s="17"/>
      <c r="H40" s="7"/>
      <c r="I40" s="2"/>
      <c r="J40" s="2"/>
      <c r="K40" s="2"/>
      <c r="L40" s="2"/>
      <c r="M40" s="2"/>
      <c r="N40" s="2"/>
      <c r="O40" s="2"/>
      <c r="P40" s="2"/>
      <c r="Q40" s="2"/>
      <c r="R40" s="2"/>
      <c r="S40" s="2"/>
      <c r="T40" s="2"/>
      <c r="U40" s="2"/>
      <c r="V40" s="2"/>
      <c r="W40" s="2"/>
      <c r="X40" s="3"/>
      <c r="Y40" s="3"/>
      <c r="Z40" s="3"/>
    </row>
    <row r="41" ht="15.75" customHeight="1">
      <c r="A41" s="26" t="s">
        <v>69</v>
      </c>
      <c r="B41" s="17"/>
      <c r="C41" s="17"/>
      <c r="D41" s="17"/>
      <c r="E41" s="17"/>
      <c r="F41" s="17"/>
      <c r="G41" s="17"/>
      <c r="H41" s="7"/>
      <c r="I41" s="2"/>
      <c r="J41" s="2"/>
      <c r="K41" s="2"/>
      <c r="L41" s="2"/>
      <c r="M41" s="2"/>
      <c r="N41" s="2"/>
      <c r="O41" s="2"/>
      <c r="P41" s="2"/>
      <c r="Q41" s="2"/>
      <c r="R41" s="2"/>
      <c r="S41" s="2"/>
      <c r="T41" s="2"/>
      <c r="U41" s="2"/>
      <c r="V41" s="2"/>
      <c r="W41" s="2"/>
      <c r="X41" s="3"/>
      <c r="Y41" s="3"/>
      <c r="Z41" s="3"/>
    </row>
    <row r="42" ht="15.75" customHeight="1">
      <c r="A42" s="26" t="s">
        <v>70</v>
      </c>
      <c r="B42" s="17"/>
      <c r="C42" s="17"/>
      <c r="D42" s="17"/>
      <c r="E42" s="17"/>
      <c r="F42" s="17"/>
      <c r="G42" s="17"/>
      <c r="H42" s="7"/>
      <c r="I42" s="2"/>
      <c r="J42" s="2"/>
      <c r="K42" s="2"/>
      <c r="L42" s="2"/>
      <c r="M42" s="2"/>
      <c r="N42" s="2"/>
      <c r="O42" s="2"/>
      <c r="P42" s="2"/>
      <c r="Q42" s="2"/>
      <c r="R42" s="2"/>
      <c r="S42" s="2"/>
      <c r="T42" s="2"/>
      <c r="U42" s="2"/>
      <c r="V42" s="2"/>
      <c r="W42" s="2"/>
      <c r="X42" s="3"/>
      <c r="Y42" s="3"/>
      <c r="Z42" s="3"/>
    </row>
    <row r="43" ht="15.75" customHeight="1">
      <c r="A43" s="26" t="s">
        <v>71</v>
      </c>
      <c r="B43" s="17"/>
      <c r="C43" s="17"/>
      <c r="D43" s="17"/>
      <c r="E43" s="17"/>
      <c r="F43" s="17"/>
      <c r="G43" s="17"/>
      <c r="H43" s="7"/>
      <c r="I43" s="2"/>
      <c r="J43" s="2"/>
      <c r="K43" s="2"/>
      <c r="L43" s="2"/>
      <c r="M43" s="2"/>
      <c r="N43" s="2"/>
      <c r="O43" s="2"/>
      <c r="P43" s="2"/>
      <c r="Q43" s="2"/>
      <c r="R43" s="2"/>
      <c r="S43" s="2"/>
      <c r="T43" s="2"/>
      <c r="U43" s="2"/>
      <c r="V43" s="2"/>
      <c r="W43" s="2"/>
      <c r="X43" s="3"/>
      <c r="Y43" s="3"/>
      <c r="Z43" s="3"/>
    </row>
    <row r="44" ht="15.75" customHeight="1">
      <c r="A44" s="26" t="s">
        <v>72</v>
      </c>
      <c r="B44" s="17"/>
      <c r="C44" s="17"/>
      <c r="D44" s="17"/>
      <c r="E44" s="17"/>
      <c r="F44" s="17"/>
      <c r="G44" s="17"/>
      <c r="H44" s="7"/>
      <c r="I44" s="2"/>
      <c r="J44" s="2"/>
      <c r="K44" s="2"/>
      <c r="L44" s="2"/>
      <c r="M44" s="2"/>
      <c r="N44" s="2"/>
      <c r="O44" s="2"/>
      <c r="P44" s="2"/>
      <c r="Q44" s="2"/>
      <c r="R44" s="2"/>
      <c r="S44" s="2"/>
      <c r="T44" s="2"/>
      <c r="U44" s="2"/>
      <c r="V44" s="2"/>
      <c r="W44" s="2"/>
      <c r="X44" s="3"/>
      <c r="Y44" s="3"/>
      <c r="Z44" s="3"/>
    </row>
    <row r="45" ht="15.75" customHeight="1">
      <c r="A45" s="26" t="s">
        <v>73</v>
      </c>
      <c r="B45" s="17"/>
      <c r="C45" s="17"/>
      <c r="D45" s="17"/>
      <c r="E45" s="17"/>
      <c r="F45" s="17"/>
      <c r="G45" s="17"/>
      <c r="H45" s="7"/>
      <c r="I45" s="2"/>
      <c r="J45" s="2"/>
      <c r="K45" s="2"/>
      <c r="L45" s="2"/>
      <c r="M45" s="2"/>
      <c r="N45" s="2"/>
      <c r="O45" s="2"/>
      <c r="P45" s="2"/>
      <c r="Q45" s="2"/>
      <c r="R45" s="2"/>
      <c r="S45" s="2"/>
      <c r="T45" s="2"/>
      <c r="U45" s="2"/>
      <c r="V45" s="2"/>
      <c r="W45" s="2"/>
      <c r="X45" s="3"/>
      <c r="Y45" s="3"/>
      <c r="Z45" s="3"/>
    </row>
    <row r="46" ht="15.75" customHeight="1">
      <c r="A46" s="26" t="s">
        <v>74</v>
      </c>
      <c r="B46" s="17"/>
      <c r="C46" s="17"/>
      <c r="D46" s="17"/>
      <c r="E46" s="17"/>
      <c r="F46" s="17"/>
      <c r="G46" s="17"/>
      <c r="H46" s="7"/>
      <c r="I46" s="2"/>
      <c r="J46" s="2"/>
      <c r="K46" s="2"/>
      <c r="L46" s="2"/>
      <c r="M46" s="2"/>
      <c r="N46" s="2"/>
      <c r="O46" s="2"/>
      <c r="P46" s="2"/>
      <c r="Q46" s="2"/>
      <c r="R46" s="2"/>
      <c r="S46" s="2"/>
      <c r="T46" s="2"/>
      <c r="U46" s="2"/>
      <c r="V46" s="2"/>
      <c r="W46" s="2"/>
      <c r="X46" s="3"/>
      <c r="Y46" s="3"/>
      <c r="Z46" s="3"/>
    </row>
    <row r="47" ht="15.75" customHeight="1">
      <c r="A47" s="26" t="s">
        <v>75</v>
      </c>
      <c r="B47" s="17"/>
      <c r="C47" s="17"/>
      <c r="D47" s="17"/>
      <c r="E47" s="17"/>
      <c r="F47" s="17"/>
      <c r="G47" s="17"/>
      <c r="H47" s="7"/>
      <c r="I47" s="2"/>
      <c r="J47" s="2"/>
      <c r="K47" s="2"/>
      <c r="L47" s="2"/>
      <c r="M47" s="2"/>
      <c r="N47" s="2"/>
      <c r="O47" s="2"/>
      <c r="P47" s="2"/>
      <c r="Q47" s="2"/>
      <c r="R47" s="2"/>
      <c r="S47" s="2"/>
      <c r="T47" s="2"/>
      <c r="U47" s="2"/>
      <c r="V47" s="2"/>
      <c r="W47" s="2"/>
      <c r="X47" s="3"/>
      <c r="Y47" s="3"/>
      <c r="Z47" s="3"/>
    </row>
    <row r="48" ht="30.0" customHeight="1">
      <c r="A48" s="27" t="s">
        <v>76</v>
      </c>
      <c r="B48" s="17"/>
      <c r="C48" s="17"/>
      <c r="D48" s="17"/>
      <c r="E48" s="17"/>
      <c r="F48" s="17"/>
      <c r="G48" s="17"/>
      <c r="H48" s="7"/>
      <c r="I48" s="2"/>
      <c r="J48" s="2"/>
      <c r="K48" s="2"/>
      <c r="L48" s="2"/>
      <c r="M48" s="2"/>
      <c r="N48" s="2"/>
      <c r="O48" s="2"/>
      <c r="P48" s="2"/>
      <c r="Q48" s="2"/>
      <c r="R48" s="2"/>
      <c r="S48" s="2"/>
      <c r="T48" s="2"/>
      <c r="U48" s="2"/>
      <c r="V48" s="2"/>
      <c r="W48" s="2"/>
      <c r="X48" s="3"/>
      <c r="Y48" s="3"/>
      <c r="Z48" s="3"/>
    </row>
    <row r="49" ht="15.75" customHeight="1">
      <c r="A49" s="26" t="s">
        <v>77</v>
      </c>
      <c r="B49" s="17"/>
      <c r="C49" s="17"/>
      <c r="D49" s="17"/>
      <c r="E49" s="17"/>
      <c r="F49" s="17"/>
      <c r="G49" s="17"/>
      <c r="H49" s="7"/>
      <c r="I49" s="2"/>
      <c r="J49" s="2"/>
      <c r="K49" s="2"/>
      <c r="L49" s="2"/>
      <c r="M49" s="2"/>
      <c r="N49" s="2"/>
      <c r="O49" s="2"/>
      <c r="P49" s="2"/>
      <c r="Q49" s="2"/>
      <c r="R49" s="2"/>
      <c r="S49" s="2"/>
      <c r="T49" s="2"/>
      <c r="U49" s="2"/>
      <c r="V49" s="2"/>
      <c r="W49" s="2"/>
      <c r="X49" s="3"/>
      <c r="Y49" s="3"/>
      <c r="Z49" s="3"/>
    </row>
    <row r="50" ht="15.75" customHeight="1">
      <c r="A50" s="26" t="s">
        <v>78</v>
      </c>
      <c r="B50" s="17"/>
      <c r="C50" s="17"/>
      <c r="D50" s="17"/>
      <c r="E50" s="17"/>
      <c r="F50" s="17"/>
      <c r="G50" s="17"/>
      <c r="H50" s="7"/>
      <c r="I50" s="2"/>
      <c r="J50" s="2"/>
      <c r="K50" s="2"/>
      <c r="L50" s="2"/>
      <c r="M50" s="2"/>
      <c r="N50" s="2"/>
      <c r="O50" s="2"/>
      <c r="P50" s="2"/>
      <c r="Q50" s="2"/>
      <c r="R50" s="2"/>
      <c r="S50" s="2"/>
      <c r="T50" s="2"/>
      <c r="U50" s="2"/>
      <c r="V50" s="2"/>
      <c r="W50" s="2"/>
      <c r="X50" s="3"/>
      <c r="Y50" s="3"/>
      <c r="Z50" s="3"/>
    </row>
    <row r="51" ht="15.75" customHeight="1">
      <c r="A51" s="26" t="s">
        <v>79</v>
      </c>
      <c r="B51" s="17"/>
      <c r="C51" s="17"/>
      <c r="D51" s="17"/>
      <c r="E51" s="17"/>
      <c r="F51" s="17"/>
      <c r="G51" s="17"/>
      <c r="H51" s="7"/>
      <c r="I51" s="2"/>
      <c r="J51" s="2"/>
      <c r="K51" s="2"/>
      <c r="L51" s="2"/>
      <c r="M51" s="2"/>
      <c r="N51" s="2"/>
      <c r="O51" s="2"/>
      <c r="P51" s="2"/>
      <c r="Q51" s="2"/>
      <c r="R51" s="2"/>
      <c r="S51" s="2"/>
      <c r="T51" s="2"/>
      <c r="U51" s="2"/>
      <c r="V51" s="2"/>
      <c r="W51" s="2"/>
      <c r="X51" s="3"/>
      <c r="Y51" s="3"/>
      <c r="Z51" s="3"/>
    </row>
    <row r="52" ht="15.75" customHeight="1">
      <c r="A52" s="2"/>
      <c r="B52" s="2"/>
      <c r="C52" s="2"/>
      <c r="D52" s="2"/>
      <c r="E52" s="2"/>
      <c r="F52" s="2"/>
      <c r="G52" s="2"/>
      <c r="H52" s="2"/>
      <c r="I52" s="2"/>
      <c r="J52" s="2"/>
      <c r="K52" s="2"/>
      <c r="L52" s="2"/>
      <c r="M52" s="2"/>
      <c r="N52" s="2"/>
      <c r="O52" s="2"/>
      <c r="P52" s="2"/>
      <c r="Q52" s="2"/>
      <c r="R52" s="2"/>
      <c r="S52" s="2"/>
      <c r="T52" s="2"/>
      <c r="U52" s="2"/>
      <c r="V52" s="2"/>
      <c r="W52" s="2"/>
      <c r="X52" s="3"/>
      <c r="Y52" s="3"/>
      <c r="Z52" s="3"/>
    </row>
    <row r="53" ht="15.75" customHeight="1">
      <c r="A53" s="2"/>
      <c r="B53" s="2"/>
      <c r="C53" s="2"/>
      <c r="D53" s="2"/>
      <c r="E53" s="2"/>
      <c r="F53" s="2"/>
      <c r="G53" s="2"/>
      <c r="H53" s="2"/>
      <c r="I53" s="2"/>
      <c r="J53" s="2"/>
      <c r="K53" s="2"/>
      <c r="L53" s="2"/>
      <c r="M53" s="2"/>
      <c r="N53" s="2"/>
      <c r="O53" s="2"/>
      <c r="P53" s="2"/>
      <c r="Q53" s="2"/>
      <c r="R53" s="2"/>
      <c r="S53" s="2"/>
      <c r="T53" s="2"/>
      <c r="U53" s="2"/>
      <c r="V53" s="2"/>
      <c r="W53" s="2"/>
      <c r="X53" s="3"/>
      <c r="Y53" s="3"/>
      <c r="Z53" s="3"/>
    </row>
    <row r="54" ht="15.75" customHeight="1">
      <c r="A54" s="2"/>
      <c r="B54" s="2"/>
      <c r="C54" s="2"/>
      <c r="D54" s="2"/>
      <c r="E54" s="2"/>
      <c r="F54" s="2"/>
      <c r="G54" s="2"/>
      <c r="H54" s="2"/>
      <c r="I54" s="2"/>
      <c r="J54" s="2"/>
      <c r="K54" s="2"/>
      <c r="L54" s="2"/>
      <c r="M54" s="2"/>
      <c r="N54" s="2"/>
      <c r="O54" s="2"/>
      <c r="P54" s="2"/>
      <c r="Q54" s="2"/>
      <c r="R54" s="2"/>
      <c r="S54" s="2"/>
      <c r="T54" s="2"/>
      <c r="U54" s="2"/>
      <c r="V54" s="2"/>
      <c r="W54" s="2"/>
      <c r="X54" s="3"/>
      <c r="Y54" s="3"/>
      <c r="Z54" s="3"/>
    </row>
    <row r="55" ht="15.75" customHeight="1">
      <c r="A55" s="2"/>
      <c r="B55" s="2"/>
      <c r="C55" s="2"/>
      <c r="D55" s="2"/>
      <c r="E55" s="2"/>
      <c r="F55" s="2"/>
      <c r="G55" s="2"/>
      <c r="H55" s="2"/>
      <c r="I55" s="2"/>
      <c r="J55" s="2"/>
      <c r="K55" s="2"/>
      <c r="L55" s="2"/>
      <c r="M55" s="2"/>
      <c r="N55" s="2"/>
      <c r="O55" s="2"/>
      <c r="P55" s="2"/>
      <c r="Q55" s="2"/>
      <c r="R55" s="2"/>
      <c r="S55" s="2"/>
      <c r="T55" s="2"/>
      <c r="U55" s="2"/>
      <c r="V55" s="2"/>
      <c r="W55" s="2"/>
      <c r="X55" s="3"/>
      <c r="Y55" s="3"/>
      <c r="Z55" s="3"/>
    </row>
    <row r="56" ht="15.75" customHeight="1">
      <c r="A56" s="2"/>
      <c r="B56" s="2"/>
      <c r="C56" s="2"/>
      <c r="D56" s="2"/>
      <c r="E56" s="2"/>
      <c r="F56" s="2"/>
      <c r="G56" s="2"/>
      <c r="H56" s="2"/>
      <c r="I56" s="2"/>
      <c r="J56" s="2"/>
      <c r="K56" s="2"/>
      <c r="L56" s="2"/>
      <c r="M56" s="2"/>
      <c r="N56" s="2"/>
      <c r="O56" s="2"/>
      <c r="P56" s="2"/>
      <c r="Q56" s="2"/>
      <c r="R56" s="2"/>
      <c r="S56" s="2"/>
      <c r="T56" s="2"/>
      <c r="U56" s="2"/>
      <c r="V56" s="2"/>
      <c r="W56" s="2"/>
      <c r="X56" s="3"/>
      <c r="Y56" s="3"/>
      <c r="Z56" s="3"/>
    </row>
    <row r="57" ht="15.75" customHeight="1">
      <c r="A57" s="2"/>
      <c r="B57" s="2"/>
      <c r="C57" s="2"/>
      <c r="D57" s="2"/>
      <c r="E57" s="2"/>
      <c r="F57" s="2"/>
      <c r="G57" s="2"/>
      <c r="H57" s="2"/>
      <c r="I57" s="2"/>
      <c r="J57" s="2"/>
      <c r="K57" s="2"/>
      <c r="L57" s="2"/>
      <c r="M57" s="2"/>
      <c r="N57" s="2"/>
      <c r="O57" s="2"/>
      <c r="P57" s="2"/>
      <c r="Q57" s="2"/>
      <c r="R57" s="2"/>
      <c r="S57" s="2"/>
      <c r="T57" s="2"/>
      <c r="U57" s="2"/>
      <c r="V57" s="2"/>
      <c r="W57" s="2"/>
      <c r="X57" s="3"/>
      <c r="Y57" s="3"/>
      <c r="Z57" s="3"/>
    </row>
    <row r="58" ht="15.75" customHeight="1">
      <c r="A58" s="2"/>
      <c r="B58" s="2"/>
      <c r="C58" s="2"/>
      <c r="D58" s="2"/>
      <c r="E58" s="2"/>
      <c r="F58" s="2"/>
      <c r="G58" s="2"/>
      <c r="H58" s="2"/>
      <c r="I58" s="2"/>
      <c r="J58" s="2"/>
      <c r="K58" s="2"/>
      <c r="L58" s="2"/>
      <c r="M58" s="2"/>
      <c r="N58" s="2"/>
      <c r="O58" s="2"/>
      <c r="P58" s="2"/>
      <c r="Q58" s="2"/>
      <c r="R58" s="2"/>
      <c r="S58" s="2"/>
      <c r="T58" s="2"/>
      <c r="U58" s="2"/>
      <c r="V58" s="2"/>
      <c r="W58" s="2"/>
      <c r="X58" s="3"/>
      <c r="Y58" s="3"/>
      <c r="Z58" s="3"/>
    </row>
    <row r="59" ht="15.75" customHeight="1">
      <c r="A59" s="2"/>
      <c r="B59" s="2"/>
      <c r="C59" s="2"/>
      <c r="D59" s="2"/>
      <c r="E59" s="2"/>
      <c r="F59" s="2"/>
      <c r="G59" s="2"/>
      <c r="H59" s="2"/>
      <c r="I59" s="2"/>
      <c r="J59" s="2"/>
      <c r="K59" s="2"/>
      <c r="L59" s="2"/>
      <c r="M59" s="2"/>
      <c r="N59" s="2"/>
      <c r="O59" s="2"/>
      <c r="P59" s="2"/>
      <c r="Q59" s="2"/>
      <c r="R59" s="2"/>
      <c r="S59" s="2"/>
      <c r="T59" s="2"/>
      <c r="U59" s="2"/>
      <c r="V59" s="2"/>
      <c r="W59" s="2"/>
      <c r="X59" s="3"/>
      <c r="Y59" s="3"/>
      <c r="Z59" s="3"/>
    </row>
    <row r="60" ht="15.75" customHeight="1">
      <c r="A60" s="2"/>
      <c r="B60" s="2"/>
      <c r="C60" s="2"/>
      <c r="D60" s="2"/>
      <c r="E60" s="2"/>
      <c r="F60" s="2"/>
      <c r="G60" s="2"/>
      <c r="H60" s="2"/>
      <c r="I60" s="2"/>
      <c r="J60" s="2"/>
      <c r="K60" s="2"/>
      <c r="L60" s="2"/>
      <c r="M60" s="2"/>
      <c r="N60" s="2"/>
      <c r="O60" s="2"/>
      <c r="P60" s="2"/>
      <c r="Q60" s="2"/>
      <c r="R60" s="2"/>
      <c r="S60" s="2"/>
      <c r="T60" s="2"/>
      <c r="U60" s="2"/>
      <c r="V60" s="2"/>
      <c r="W60" s="2"/>
      <c r="X60" s="3"/>
      <c r="Y60" s="3"/>
      <c r="Z60" s="3"/>
    </row>
    <row r="61" ht="15.75" customHeight="1">
      <c r="A61" s="2"/>
      <c r="B61" s="2"/>
      <c r="C61" s="2"/>
      <c r="D61" s="2"/>
      <c r="E61" s="2"/>
      <c r="F61" s="2"/>
      <c r="G61" s="2"/>
      <c r="H61" s="2"/>
      <c r="I61" s="2"/>
      <c r="J61" s="2"/>
      <c r="K61" s="2"/>
      <c r="L61" s="2"/>
      <c r="M61" s="2"/>
      <c r="N61" s="2"/>
      <c r="O61" s="2"/>
      <c r="P61" s="2"/>
      <c r="Q61" s="2"/>
      <c r="R61" s="2"/>
      <c r="S61" s="2"/>
      <c r="T61" s="2"/>
      <c r="U61" s="2"/>
      <c r="V61" s="2"/>
      <c r="W61" s="2"/>
      <c r="X61" s="3"/>
      <c r="Y61" s="3"/>
      <c r="Z61" s="3"/>
    </row>
    <row r="62" ht="15.75" customHeight="1">
      <c r="A62" s="2"/>
      <c r="B62" s="2"/>
      <c r="C62" s="2"/>
      <c r="D62" s="2"/>
      <c r="E62" s="2"/>
      <c r="F62" s="2"/>
      <c r="G62" s="2"/>
      <c r="H62" s="2"/>
      <c r="I62" s="2"/>
      <c r="J62" s="2"/>
      <c r="K62" s="2"/>
      <c r="L62" s="2"/>
      <c r="M62" s="2"/>
      <c r="N62" s="2"/>
      <c r="O62" s="2"/>
      <c r="P62" s="2"/>
      <c r="Q62" s="2"/>
      <c r="R62" s="2"/>
      <c r="S62" s="2"/>
      <c r="T62" s="2"/>
      <c r="U62" s="2"/>
      <c r="V62" s="2"/>
      <c r="W62" s="2"/>
      <c r="X62" s="3"/>
      <c r="Y62" s="3"/>
      <c r="Z62" s="3"/>
    </row>
    <row r="63" ht="15.75" customHeight="1">
      <c r="A63" s="2"/>
      <c r="B63" s="2"/>
      <c r="C63" s="2"/>
      <c r="D63" s="2"/>
      <c r="E63" s="2"/>
      <c r="F63" s="2"/>
      <c r="G63" s="2"/>
      <c r="H63" s="2"/>
      <c r="I63" s="2"/>
      <c r="J63" s="2"/>
      <c r="K63" s="2"/>
      <c r="L63" s="2"/>
      <c r="M63" s="2"/>
      <c r="N63" s="2"/>
      <c r="O63" s="2"/>
      <c r="P63" s="2"/>
      <c r="Q63" s="2"/>
      <c r="R63" s="2"/>
      <c r="S63" s="2"/>
      <c r="T63" s="2"/>
      <c r="U63" s="2"/>
      <c r="V63" s="2"/>
      <c r="W63" s="2"/>
      <c r="X63" s="3"/>
      <c r="Y63" s="3"/>
      <c r="Z63" s="3"/>
    </row>
    <row r="64" ht="15.75" customHeight="1">
      <c r="A64" s="2"/>
      <c r="B64" s="2"/>
      <c r="C64" s="2"/>
      <c r="D64" s="2"/>
      <c r="E64" s="2"/>
      <c r="F64" s="2"/>
      <c r="G64" s="2"/>
      <c r="H64" s="2"/>
      <c r="I64" s="2"/>
      <c r="J64" s="2"/>
      <c r="K64" s="2"/>
      <c r="L64" s="2"/>
      <c r="M64" s="2"/>
      <c r="N64" s="2"/>
      <c r="O64" s="2"/>
      <c r="P64" s="2"/>
      <c r="Q64" s="2"/>
      <c r="R64" s="2"/>
      <c r="S64" s="2"/>
      <c r="T64" s="2"/>
      <c r="U64" s="2"/>
      <c r="V64" s="2"/>
      <c r="W64" s="2"/>
      <c r="X64" s="3"/>
      <c r="Y64" s="3"/>
      <c r="Z64" s="3"/>
    </row>
    <row r="65" ht="15.75" customHeight="1">
      <c r="A65" s="2"/>
      <c r="B65" s="2"/>
      <c r="C65" s="2"/>
      <c r="D65" s="2"/>
      <c r="E65" s="2"/>
      <c r="F65" s="2"/>
      <c r="G65" s="2"/>
      <c r="H65" s="2"/>
      <c r="I65" s="2"/>
      <c r="J65" s="2"/>
      <c r="K65" s="2"/>
      <c r="L65" s="2"/>
      <c r="M65" s="2"/>
      <c r="N65" s="2"/>
      <c r="O65" s="2"/>
      <c r="P65" s="2"/>
      <c r="Q65" s="2"/>
      <c r="R65" s="2"/>
      <c r="S65" s="2"/>
      <c r="T65" s="2"/>
      <c r="U65" s="2"/>
      <c r="V65" s="2"/>
      <c r="W65" s="2"/>
      <c r="X65" s="3"/>
      <c r="Y65" s="3"/>
      <c r="Z65" s="3"/>
    </row>
    <row r="66" ht="15.75" customHeight="1">
      <c r="A66" s="2"/>
      <c r="B66" s="2"/>
      <c r="C66" s="2"/>
      <c r="D66" s="2"/>
      <c r="E66" s="2"/>
      <c r="F66" s="2"/>
      <c r="G66" s="2"/>
      <c r="H66" s="2"/>
      <c r="I66" s="2"/>
      <c r="J66" s="2"/>
      <c r="K66" s="2"/>
      <c r="L66" s="2"/>
      <c r="M66" s="2"/>
      <c r="N66" s="2"/>
      <c r="O66" s="2"/>
      <c r="P66" s="2"/>
      <c r="Q66" s="2"/>
      <c r="R66" s="2"/>
      <c r="S66" s="2"/>
      <c r="T66" s="2"/>
      <c r="U66" s="2"/>
      <c r="V66" s="2"/>
      <c r="W66" s="2"/>
      <c r="X66" s="3"/>
      <c r="Y66" s="3"/>
      <c r="Z66" s="3"/>
    </row>
    <row r="67" ht="15.75" customHeight="1">
      <c r="A67" s="2"/>
      <c r="B67" s="2"/>
      <c r="C67" s="2"/>
      <c r="D67" s="2"/>
      <c r="E67" s="2"/>
      <c r="F67" s="2"/>
      <c r="G67" s="2"/>
      <c r="H67" s="2"/>
      <c r="I67" s="2"/>
      <c r="J67" s="2"/>
      <c r="K67" s="2"/>
      <c r="L67" s="2"/>
      <c r="M67" s="2"/>
      <c r="N67" s="2"/>
      <c r="O67" s="2"/>
      <c r="P67" s="2"/>
      <c r="Q67" s="2"/>
      <c r="R67" s="2"/>
      <c r="S67" s="2"/>
      <c r="T67" s="2"/>
      <c r="U67" s="2"/>
      <c r="V67" s="2"/>
      <c r="W67" s="2"/>
      <c r="X67" s="3"/>
      <c r="Y67" s="3"/>
      <c r="Z67" s="3"/>
    </row>
    <row r="68" ht="15.75" customHeight="1">
      <c r="A68" s="2"/>
      <c r="B68" s="2"/>
      <c r="C68" s="2"/>
      <c r="D68" s="2"/>
      <c r="E68" s="2"/>
      <c r="F68" s="2"/>
      <c r="G68" s="2"/>
      <c r="H68" s="2"/>
      <c r="I68" s="2"/>
      <c r="J68" s="2"/>
      <c r="K68" s="2"/>
      <c r="L68" s="2"/>
      <c r="M68" s="2"/>
      <c r="N68" s="2"/>
      <c r="O68" s="2"/>
      <c r="P68" s="2"/>
      <c r="Q68" s="2"/>
      <c r="R68" s="2"/>
      <c r="S68" s="2"/>
      <c r="T68" s="2"/>
      <c r="U68" s="2"/>
      <c r="V68" s="2"/>
      <c r="W68" s="2"/>
      <c r="X68" s="3"/>
      <c r="Y68" s="3"/>
      <c r="Z68" s="3"/>
    </row>
    <row r="69" ht="15.75" customHeight="1">
      <c r="A69" s="2"/>
      <c r="B69" s="2"/>
      <c r="C69" s="2"/>
      <c r="D69" s="2"/>
      <c r="E69" s="2"/>
      <c r="F69" s="2"/>
      <c r="G69" s="2"/>
      <c r="H69" s="2"/>
      <c r="I69" s="2"/>
      <c r="J69" s="2"/>
      <c r="K69" s="2"/>
      <c r="L69" s="2"/>
      <c r="M69" s="2"/>
      <c r="N69" s="2"/>
      <c r="O69" s="2"/>
      <c r="P69" s="2"/>
      <c r="Q69" s="2"/>
      <c r="R69" s="2"/>
      <c r="S69" s="2"/>
      <c r="T69" s="2"/>
      <c r="U69" s="2"/>
      <c r="V69" s="2"/>
      <c r="W69" s="2"/>
      <c r="X69" s="3"/>
      <c r="Y69" s="3"/>
      <c r="Z69" s="3"/>
    </row>
    <row r="70" ht="15.75" customHeight="1">
      <c r="A70" s="2"/>
      <c r="B70" s="2"/>
      <c r="C70" s="2"/>
      <c r="D70" s="2"/>
      <c r="E70" s="2"/>
      <c r="F70" s="2"/>
      <c r="G70" s="2"/>
      <c r="H70" s="2"/>
      <c r="I70" s="2"/>
      <c r="J70" s="2"/>
      <c r="K70" s="2"/>
      <c r="L70" s="2"/>
      <c r="M70" s="2"/>
      <c r="N70" s="2"/>
      <c r="O70" s="2"/>
      <c r="P70" s="2"/>
      <c r="Q70" s="2"/>
      <c r="R70" s="2"/>
      <c r="S70" s="2"/>
      <c r="T70" s="2"/>
      <c r="U70" s="2"/>
      <c r="V70" s="2"/>
      <c r="W70" s="2"/>
      <c r="X70" s="3"/>
      <c r="Y70" s="3"/>
      <c r="Z70" s="3"/>
    </row>
    <row r="71" ht="15.75" customHeight="1">
      <c r="A71" s="2"/>
      <c r="B71" s="2"/>
      <c r="C71" s="2"/>
      <c r="D71" s="2"/>
      <c r="E71" s="2"/>
      <c r="F71" s="2"/>
      <c r="G71" s="2"/>
      <c r="H71" s="2"/>
      <c r="I71" s="2"/>
      <c r="J71" s="2"/>
      <c r="K71" s="2"/>
      <c r="L71" s="2"/>
      <c r="M71" s="2"/>
      <c r="N71" s="2"/>
      <c r="O71" s="2"/>
      <c r="P71" s="2"/>
      <c r="Q71" s="2"/>
      <c r="R71" s="2"/>
      <c r="S71" s="2"/>
      <c r="T71" s="2"/>
      <c r="U71" s="2"/>
      <c r="V71" s="2"/>
      <c r="W71" s="2"/>
      <c r="X71" s="3"/>
      <c r="Y71" s="3"/>
      <c r="Z71" s="3"/>
    </row>
    <row r="72" ht="15.75" customHeight="1">
      <c r="A72" s="2"/>
      <c r="B72" s="2"/>
      <c r="C72" s="2"/>
      <c r="D72" s="2"/>
      <c r="E72" s="2"/>
      <c r="F72" s="2"/>
      <c r="G72" s="2"/>
      <c r="H72" s="2"/>
      <c r="I72" s="2"/>
      <c r="J72" s="2"/>
      <c r="K72" s="2"/>
      <c r="L72" s="2"/>
      <c r="M72" s="2"/>
      <c r="N72" s="2"/>
      <c r="O72" s="2"/>
      <c r="P72" s="2"/>
      <c r="Q72" s="2"/>
      <c r="R72" s="2"/>
      <c r="S72" s="2"/>
      <c r="T72" s="2"/>
      <c r="U72" s="2"/>
      <c r="V72" s="2"/>
      <c r="W72" s="2"/>
      <c r="X72" s="3"/>
      <c r="Y72" s="3"/>
      <c r="Z72" s="3"/>
    </row>
    <row r="73" ht="15.75" customHeight="1">
      <c r="A73" s="2"/>
      <c r="B73" s="2"/>
      <c r="C73" s="2"/>
      <c r="D73" s="2"/>
      <c r="E73" s="2"/>
      <c r="F73" s="2"/>
      <c r="G73" s="2"/>
      <c r="H73" s="2"/>
      <c r="I73" s="2"/>
      <c r="J73" s="2"/>
      <c r="K73" s="2"/>
      <c r="L73" s="2"/>
      <c r="M73" s="2"/>
      <c r="N73" s="2"/>
      <c r="O73" s="2"/>
      <c r="P73" s="2"/>
      <c r="Q73" s="2"/>
      <c r="R73" s="2"/>
      <c r="S73" s="2"/>
      <c r="T73" s="2"/>
      <c r="U73" s="2"/>
      <c r="V73" s="2"/>
      <c r="W73" s="2"/>
      <c r="X73" s="3"/>
      <c r="Y73" s="3"/>
      <c r="Z73" s="3"/>
    </row>
    <row r="74" ht="15.75" customHeight="1">
      <c r="A74" s="2"/>
      <c r="B74" s="2"/>
      <c r="C74" s="2"/>
      <c r="D74" s="2"/>
      <c r="E74" s="2"/>
      <c r="F74" s="2"/>
      <c r="G74" s="2"/>
      <c r="H74" s="2"/>
      <c r="I74" s="2"/>
      <c r="J74" s="2"/>
      <c r="K74" s="2"/>
      <c r="L74" s="2"/>
      <c r="M74" s="2"/>
      <c r="N74" s="2"/>
      <c r="O74" s="2"/>
      <c r="P74" s="2"/>
      <c r="Q74" s="2"/>
      <c r="R74" s="2"/>
      <c r="S74" s="2"/>
      <c r="T74" s="2"/>
      <c r="U74" s="2"/>
      <c r="V74" s="2"/>
      <c r="W74" s="2"/>
      <c r="X74" s="3"/>
      <c r="Y74" s="3"/>
      <c r="Z74" s="3"/>
    </row>
    <row r="75" ht="15.75" customHeight="1">
      <c r="A75" s="2"/>
      <c r="B75" s="2"/>
      <c r="C75" s="2"/>
      <c r="D75" s="2"/>
      <c r="E75" s="2"/>
      <c r="F75" s="2"/>
      <c r="G75" s="2"/>
      <c r="H75" s="2"/>
      <c r="I75" s="2"/>
      <c r="J75" s="2"/>
      <c r="K75" s="2"/>
      <c r="L75" s="2"/>
      <c r="M75" s="2"/>
      <c r="N75" s="2"/>
      <c r="O75" s="2"/>
      <c r="P75" s="2"/>
      <c r="Q75" s="2"/>
      <c r="R75" s="2"/>
      <c r="S75" s="2"/>
      <c r="T75" s="2"/>
      <c r="U75" s="2"/>
      <c r="V75" s="2"/>
      <c r="W75" s="2"/>
      <c r="X75" s="3"/>
      <c r="Y75" s="3"/>
      <c r="Z75" s="3"/>
    </row>
    <row r="76" ht="15.75" customHeight="1">
      <c r="A76" s="2"/>
      <c r="B76" s="2"/>
      <c r="C76" s="2"/>
      <c r="D76" s="2"/>
      <c r="E76" s="2"/>
      <c r="F76" s="2"/>
      <c r="G76" s="2"/>
      <c r="H76" s="2"/>
      <c r="I76" s="2"/>
      <c r="J76" s="2"/>
      <c r="K76" s="2"/>
      <c r="L76" s="2"/>
      <c r="M76" s="2"/>
      <c r="N76" s="2"/>
      <c r="O76" s="2"/>
      <c r="P76" s="2"/>
      <c r="Q76" s="2"/>
      <c r="R76" s="2"/>
      <c r="S76" s="2"/>
      <c r="T76" s="2"/>
      <c r="U76" s="2"/>
      <c r="V76" s="2"/>
      <c r="W76" s="2"/>
      <c r="X76" s="3"/>
      <c r="Y76" s="3"/>
      <c r="Z76" s="3"/>
    </row>
    <row r="77" ht="15.75" customHeight="1">
      <c r="A77" s="2"/>
      <c r="B77" s="2"/>
      <c r="C77" s="2"/>
      <c r="D77" s="2"/>
      <c r="E77" s="2"/>
      <c r="F77" s="2"/>
      <c r="G77" s="2"/>
      <c r="H77" s="2"/>
      <c r="I77" s="2"/>
      <c r="J77" s="2"/>
      <c r="K77" s="2"/>
      <c r="L77" s="2"/>
      <c r="M77" s="2"/>
      <c r="N77" s="2"/>
      <c r="O77" s="2"/>
      <c r="P77" s="2"/>
      <c r="Q77" s="2"/>
      <c r="R77" s="2"/>
      <c r="S77" s="2"/>
      <c r="T77" s="2"/>
      <c r="U77" s="2"/>
      <c r="V77" s="2"/>
      <c r="W77" s="2"/>
      <c r="X77" s="3"/>
      <c r="Y77" s="3"/>
      <c r="Z77" s="3"/>
    </row>
    <row r="78" ht="15.75" customHeight="1">
      <c r="A78" s="2"/>
      <c r="B78" s="2"/>
      <c r="C78" s="2"/>
      <c r="D78" s="2"/>
      <c r="E78" s="2"/>
      <c r="F78" s="2"/>
      <c r="G78" s="2"/>
      <c r="H78" s="2"/>
      <c r="I78" s="2"/>
      <c r="J78" s="2"/>
      <c r="K78" s="2"/>
      <c r="L78" s="2"/>
      <c r="M78" s="2"/>
      <c r="N78" s="2"/>
      <c r="O78" s="2"/>
      <c r="P78" s="2"/>
      <c r="Q78" s="2"/>
      <c r="R78" s="2"/>
      <c r="S78" s="2"/>
      <c r="T78" s="2"/>
      <c r="U78" s="2"/>
      <c r="V78" s="2"/>
      <c r="W78" s="2"/>
      <c r="X78" s="3"/>
      <c r="Y78" s="3"/>
      <c r="Z78" s="3"/>
    </row>
    <row r="79" ht="15.75" customHeight="1">
      <c r="A79" s="2"/>
      <c r="B79" s="2"/>
      <c r="C79" s="2"/>
      <c r="D79" s="2"/>
      <c r="E79" s="2"/>
      <c r="F79" s="2"/>
      <c r="G79" s="2"/>
      <c r="H79" s="2"/>
      <c r="I79" s="2"/>
      <c r="J79" s="2"/>
      <c r="K79" s="2"/>
      <c r="L79" s="2"/>
      <c r="M79" s="2"/>
      <c r="N79" s="2"/>
      <c r="O79" s="2"/>
      <c r="P79" s="2"/>
      <c r="Q79" s="2"/>
      <c r="R79" s="2"/>
      <c r="S79" s="2"/>
      <c r="T79" s="2"/>
      <c r="U79" s="2"/>
      <c r="V79" s="2"/>
      <c r="W79" s="2"/>
      <c r="X79" s="3"/>
      <c r="Y79" s="3"/>
      <c r="Z79" s="3"/>
    </row>
    <row r="80" ht="15.75" customHeight="1">
      <c r="A80" s="2"/>
      <c r="B80" s="2"/>
      <c r="C80" s="2"/>
      <c r="D80" s="2"/>
      <c r="E80" s="2"/>
      <c r="F80" s="2"/>
      <c r="G80" s="2"/>
      <c r="H80" s="2"/>
      <c r="I80" s="2"/>
      <c r="J80" s="2"/>
      <c r="K80" s="2"/>
      <c r="L80" s="2"/>
      <c r="M80" s="2"/>
      <c r="N80" s="2"/>
      <c r="O80" s="2"/>
      <c r="P80" s="2"/>
      <c r="Q80" s="2"/>
      <c r="R80" s="2"/>
      <c r="S80" s="2"/>
      <c r="T80" s="2"/>
      <c r="U80" s="2"/>
      <c r="V80" s="2"/>
      <c r="W80" s="2"/>
      <c r="X80" s="3"/>
      <c r="Y80" s="3"/>
      <c r="Z80" s="3"/>
    </row>
    <row r="81" ht="15.75" customHeight="1">
      <c r="A81" s="2"/>
      <c r="B81" s="2"/>
      <c r="C81" s="2"/>
      <c r="D81" s="2"/>
      <c r="E81" s="2"/>
      <c r="F81" s="2"/>
      <c r="G81" s="2"/>
      <c r="H81" s="2"/>
      <c r="I81" s="2"/>
      <c r="J81" s="2"/>
      <c r="K81" s="2"/>
      <c r="L81" s="2"/>
      <c r="M81" s="2"/>
      <c r="N81" s="2"/>
      <c r="O81" s="2"/>
      <c r="P81" s="2"/>
      <c r="Q81" s="2"/>
      <c r="R81" s="2"/>
      <c r="S81" s="2"/>
      <c r="T81" s="2"/>
      <c r="U81" s="2"/>
      <c r="V81" s="2"/>
      <c r="W81" s="2"/>
      <c r="X81" s="3"/>
      <c r="Y81" s="3"/>
      <c r="Z81" s="3"/>
    </row>
    <row r="82" ht="15.75" customHeight="1">
      <c r="A82" s="2"/>
      <c r="B82" s="2"/>
      <c r="C82" s="2"/>
      <c r="D82" s="2"/>
      <c r="E82" s="2"/>
      <c r="F82" s="2"/>
      <c r="G82" s="2"/>
      <c r="H82" s="2"/>
      <c r="I82" s="2"/>
      <c r="J82" s="2"/>
      <c r="K82" s="2"/>
      <c r="L82" s="2"/>
      <c r="M82" s="2"/>
      <c r="N82" s="2"/>
      <c r="O82" s="2"/>
      <c r="P82" s="2"/>
      <c r="Q82" s="2"/>
      <c r="R82" s="2"/>
      <c r="S82" s="2"/>
      <c r="T82" s="2"/>
      <c r="U82" s="2"/>
      <c r="V82" s="2"/>
      <c r="W82" s="2"/>
      <c r="X82" s="3"/>
      <c r="Y82" s="3"/>
      <c r="Z82" s="3"/>
    </row>
    <row r="83" ht="15.75" customHeight="1">
      <c r="A83" s="2"/>
      <c r="B83" s="2"/>
      <c r="C83" s="2"/>
      <c r="D83" s="2"/>
      <c r="E83" s="2"/>
      <c r="F83" s="2"/>
      <c r="G83" s="2"/>
      <c r="H83" s="2"/>
      <c r="I83" s="2"/>
      <c r="J83" s="2"/>
      <c r="K83" s="2"/>
      <c r="L83" s="2"/>
      <c r="M83" s="2"/>
      <c r="N83" s="2"/>
      <c r="O83" s="2"/>
      <c r="P83" s="2"/>
      <c r="Q83" s="2"/>
      <c r="R83" s="2"/>
      <c r="S83" s="2"/>
      <c r="T83" s="2"/>
      <c r="U83" s="2"/>
      <c r="V83" s="2"/>
      <c r="W83" s="2"/>
      <c r="X83" s="3"/>
      <c r="Y83" s="3"/>
      <c r="Z83" s="3"/>
    </row>
    <row r="84" ht="15.75" customHeight="1">
      <c r="A84" s="2"/>
      <c r="B84" s="2"/>
      <c r="C84" s="2"/>
      <c r="D84" s="2"/>
      <c r="E84" s="2"/>
      <c r="F84" s="2"/>
      <c r="G84" s="2"/>
      <c r="H84" s="2"/>
      <c r="I84" s="2"/>
      <c r="J84" s="2"/>
      <c r="K84" s="2"/>
      <c r="L84" s="2"/>
      <c r="M84" s="2"/>
      <c r="N84" s="2"/>
      <c r="O84" s="2"/>
      <c r="P84" s="2"/>
      <c r="Q84" s="2"/>
      <c r="R84" s="2"/>
      <c r="S84" s="2"/>
      <c r="T84" s="2"/>
      <c r="U84" s="2"/>
      <c r="V84" s="2"/>
      <c r="W84" s="2"/>
      <c r="X84" s="3"/>
      <c r="Y84" s="3"/>
      <c r="Z84" s="3"/>
    </row>
    <row r="85" ht="15.75" customHeight="1">
      <c r="A85" s="2"/>
      <c r="B85" s="2"/>
      <c r="C85" s="2"/>
      <c r="D85" s="2"/>
      <c r="E85" s="2"/>
      <c r="F85" s="2"/>
      <c r="G85" s="2"/>
      <c r="H85" s="2"/>
      <c r="I85" s="2"/>
      <c r="J85" s="2"/>
      <c r="K85" s="2"/>
      <c r="L85" s="2"/>
      <c r="M85" s="2"/>
      <c r="N85" s="2"/>
      <c r="O85" s="2"/>
      <c r="P85" s="2"/>
      <c r="Q85" s="2"/>
      <c r="R85" s="2"/>
      <c r="S85" s="2"/>
      <c r="T85" s="2"/>
      <c r="U85" s="2"/>
      <c r="V85" s="2"/>
      <c r="W85" s="2"/>
      <c r="X85" s="3"/>
      <c r="Y85" s="3"/>
      <c r="Z85" s="3"/>
    </row>
    <row r="86" ht="15.75" customHeight="1">
      <c r="A86" s="2"/>
      <c r="B86" s="2"/>
      <c r="C86" s="2"/>
      <c r="D86" s="2"/>
      <c r="E86" s="2"/>
      <c r="F86" s="2"/>
      <c r="G86" s="2"/>
      <c r="H86" s="2"/>
      <c r="I86" s="2"/>
      <c r="J86" s="2"/>
      <c r="K86" s="2"/>
      <c r="L86" s="2"/>
      <c r="M86" s="2"/>
      <c r="N86" s="2"/>
      <c r="O86" s="2"/>
      <c r="P86" s="2"/>
      <c r="Q86" s="2"/>
      <c r="R86" s="2"/>
      <c r="S86" s="2"/>
      <c r="T86" s="2"/>
      <c r="U86" s="2"/>
      <c r="V86" s="2"/>
      <c r="W86" s="2"/>
      <c r="X86" s="3"/>
      <c r="Y86" s="3"/>
      <c r="Z86" s="3"/>
    </row>
    <row r="87" ht="15.75" customHeight="1">
      <c r="A87" s="2"/>
      <c r="B87" s="2"/>
      <c r="C87" s="2"/>
      <c r="D87" s="2"/>
      <c r="E87" s="2"/>
      <c r="F87" s="2"/>
      <c r="G87" s="2"/>
      <c r="H87" s="2"/>
      <c r="I87" s="2"/>
      <c r="J87" s="2"/>
      <c r="K87" s="2"/>
      <c r="L87" s="2"/>
      <c r="M87" s="2"/>
      <c r="N87" s="2"/>
      <c r="O87" s="2"/>
      <c r="P87" s="2"/>
      <c r="Q87" s="2"/>
      <c r="R87" s="2"/>
      <c r="S87" s="2"/>
      <c r="T87" s="2"/>
      <c r="U87" s="2"/>
      <c r="V87" s="2"/>
      <c r="W87" s="2"/>
      <c r="X87" s="3"/>
      <c r="Y87" s="3"/>
      <c r="Z87" s="3"/>
    </row>
    <row r="88" ht="15.75" customHeight="1">
      <c r="A88" s="2"/>
      <c r="B88" s="2"/>
      <c r="C88" s="2"/>
      <c r="D88" s="2"/>
      <c r="E88" s="2"/>
      <c r="F88" s="2"/>
      <c r="G88" s="2"/>
      <c r="H88" s="2"/>
      <c r="I88" s="2"/>
      <c r="J88" s="2"/>
      <c r="K88" s="2"/>
      <c r="L88" s="2"/>
      <c r="M88" s="2"/>
      <c r="N88" s="2"/>
      <c r="O88" s="2"/>
      <c r="P88" s="2"/>
      <c r="Q88" s="2"/>
      <c r="R88" s="2"/>
      <c r="S88" s="2"/>
      <c r="T88" s="2"/>
      <c r="U88" s="2"/>
      <c r="V88" s="2"/>
      <c r="W88" s="2"/>
      <c r="X88" s="3"/>
      <c r="Y88" s="3"/>
      <c r="Z88" s="3"/>
    </row>
    <row r="89" ht="15.75" customHeight="1">
      <c r="A89" s="2"/>
      <c r="B89" s="2"/>
      <c r="C89" s="2"/>
      <c r="D89" s="2"/>
      <c r="E89" s="2"/>
      <c r="F89" s="2"/>
      <c r="G89" s="2"/>
      <c r="H89" s="2"/>
      <c r="I89" s="2"/>
      <c r="J89" s="2"/>
      <c r="K89" s="2"/>
      <c r="L89" s="2"/>
      <c r="M89" s="2"/>
      <c r="N89" s="2"/>
      <c r="O89" s="2"/>
      <c r="P89" s="2"/>
      <c r="Q89" s="2"/>
      <c r="R89" s="2"/>
      <c r="S89" s="2"/>
      <c r="T89" s="2"/>
      <c r="U89" s="2"/>
      <c r="V89" s="2"/>
      <c r="W89" s="2"/>
      <c r="X89" s="3"/>
      <c r="Y89" s="3"/>
      <c r="Z89" s="3"/>
    </row>
    <row r="90" ht="15.75" customHeight="1">
      <c r="A90" s="2"/>
      <c r="B90" s="2"/>
      <c r="C90" s="2"/>
      <c r="D90" s="2"/>
      <c r="E90" s="2"/>
      <c r="F90" s="2"/>
      <c r="G90" s="2"/>
      <c r="H90" s="2"/>
      <c r="I90" s="2"/>
      <c r="J90" s="2"/>
      <c r="K90" s="2"/>
      <c r="L90" s="2"/>
      <c r="M90" s="2"/>
      <c r="N90" s="2"/>
      <c r="O90" s="2"/>
      <c r="P90" s="2"/>
      <c r="Q90" s="2"/>
      <c r="R90" s="2"/>
      <c r="S90" s="2"/>
      <c r="T90" s="2"/>
      <c r="U90" s="2"/>
      <c r="V90" s="2"/>
      <c r="W90" s="2"/>
      <c r="X90" s="3"/>
      <c r="Y90" s="3"/>
      <c r="Z90" s="3"/>
    </row>
    <row r="91" ht="15.75" customHeight="1">
      <c r="A91" s="2"/>
      <c r="B91" s="2"/>
      <c r="C91" s="2"/>
      <c r="D91" s="2"/>
      <c r="E91" s="2"/>
      <c r="F91" s="2"/>
      <c r="G91" s="2"/>
      <c r="H91" s="2"/>
      <c r="I91" s="2"/>
      <c r="J91" s="2"/>
      <c r="K91" s="2"/>
      <c r="L91" s="2"/>
      <c r="M91" s="2"/>
      <c r="N91" s="2"/>
      <c r="O91" s="2"/>
      <c r="P91" s="2"/>
      <c r="Q91" s="2"/>
      <c r="R91" s="2"/>
      <c r="S91" s="2"/>
      <c r="T91" s="2"/>
      <c r="U91" s="2"/>
      <c r="V91" s="2"/>
      <c r="W91" s="2"/>
      <c r="X91" s="3"/>
      <c r="Y91" s="3"/>
      <c r="Z91" s="3"/>
    </row>
    <row r="92" ht="15.75" customHeight="1">
      <c r="A92" s="2"/>
      <c r="B92" s="2"/>
      <c r="C92" s="2"/>
      <c r="D92" s="2"/>
      <c r="E92" s="2"/>
      <c r="F92" s="2"/>
      <c r="G92" s="2"/>
      <c r="H92" s="2"/>
      <c r="I92" s="2"/>
      <c r="J92" s="2"/>
      <c r="K92" s="2"/>
      <c r="L92" s="2"/>
      <c r="M92" s="2"/>
      <c r="N92" s="2"/>
      <c r="O92" s="2"/>
      <c r="P92" s="2"/>
      <c r="Q92" s="2"/>
      <c r="R92" s="2"/>
      <c r="S92" s="2"/>
      <c r="T92" s="2"/>
      <c r="U92" s="2"/>
      <c r="V92" s="2"/>
      <c r="W92" s="2"/>
      <c r="X92" s="3"/>
      <c r="Y92" s="3"/>
      <c r="Z92" s="3"/>
    </row>
    <row r="93" ht="15.75" customHeight="1">
      <c r="A93" s="2"/>
      <c r="B93" s="2"/>
      <c r="C93" s="2"/>
      <c r="D93" s="2"/>
      <c r="E93" s="2"/>
      <c r="F93" s="2"/>
      <c r="G93" s="2"/>
      <c r="H93" s="2"/>
      <c r="I93" s="2"/>
      <c r="J93" s="2"/>
      <c r="K93" s="2"/>
      <c r="L93" s="2"/>
      <c r="M93" s="2"/>
      <c r="N93" s="2"/>
      <c r="O93" s="2"/>
      <c r="P93" s="2"/>
      <c r="Q93" s="2"/>
      <c r="R93" s="2"/>
      <c r="S93" s="2"/>
      <c r="T93" s="2"/>
      <c r="U93" s="2"/>
      <c r="V93" s="2"/>
      <c r="W93" s="2"/>
      <c r="X93" s="3"/>
      <c r="Y93" s="3"/>
      <c r="Z93" s="3"/>
    </row>
    <row r="94" ht="15.75" customHeight="1">
      <c r="A94" s="2"/>
      <c r="B94" s="2"/>
      <c r="C94" s="2"/>
      <c r="D94" s="2"/>
      <c r="E94" s="2"/>
      <c r="F94" s="2"/>
      <c r="G94" s="2"/>
      <c r="H94" s="2"/>
      <c r="I94" s="2"/>
      <c r="J94" s="2"/>
      <c r="K94" s="2"/>
      <c r="L94" s="2"/>
      <c r="M94" s="2"/>
      <c r="N94" s="2"/>
      <c r="O94" s="2"/>
      <c r="P94" s="2"/>
      <c r="Q94" s="2"/>
      <c r="R94" s="2"/>
      <c r="S94" s="2"/>
      <c r="T94" s="2"/>
      <c r="U94" s="2"/>
      <c r="V94" s="2"/>
      <c r="W94" s="2"/>
      <c r="X94" s="3"/>
      <c r="Y94" s="3"/>
      <c r="Z94" s="3"/>
    </row>
    <row r="95" ht="15.75" customHeight="1">
      <c r="A95" s="2"/>
      <c r="B95" s="2"/>
      <c r="C95" s="2"/>
      <c r="D95" s="2"/>
      <c r="E95" s="2"/>
      <c r="F95" s="2"/>
      <c r="G95" s="2"/>
      <c r="H95" s="2"/>
      <c r="I95" s="2"/>
      <c r="J95" s="2"/>
      <c r="K95" s="2"/>
      <c r="L95" s="2"/>
      <c r="M95" s="2"/>
      <c r="N95" s="2"/>
      <c r="O95" s="2"/>
      <c r="P95" s="2"/>
      <c r="Q95" s="2"/>
      <c r="R95" s="2"/>
      <c r="S95" s="2"/>
      <c r="T95" s="2"/>
      <c r="U95" s="2"/>
      <c r="V95" s="2"/>
      <c r="W95" s="2"/>
      <c r="X95" s="3"/>
      <c r="Y95" s="3"/>
      <c r="Z95" s="3"/>
    </row>
    <row r="96" ht="15.75" customHeight="1">
      <c r="A96" s="2"/>
      <c r="B96" s="2"/>
      <c r="C96" s="2"/>
      <c r="D96" s="2"/>
      <c r="E96" s="2"/>
      <c r="F96" s="2"/>
      <c r="G96" s="2"/>
      <c r="H96" s="2"/>
      <c r="I96" s="2"/>
      <c r="J96" s="2"/>
      <c r="K96" s="2"/>
      <c r="L96" s="2"/>
      <c r="M96" s="2"/>
      <c r="N96" s="2"/>
      <c r="O96" s="2"/>
      <c r="P96" s="2"/>
      <c r="Q96" s="2"/>
      <c r="R96" s="2"/>
      <c r="S96" s="2"/>
      <c r="T96" s="2"/>
      <c r="U96" s="2"/>
      <c r="V96" s="2"/>
      <c r="W96" s="2"/>
      <c r="X96" s="3"/>
      <c r="Y96" s="3"/>
      <c r="Z96" s="3"/>
    </row>
    <row r="97" ht="15.75" customHeight="1">
      <c r="A97" s="2"/>
      <c r="B97" s="2"/>
      <c r="C97" s="2"/>
      <c r="D97" s="2"/>
      <c r="E97" s="2"/>
      <c r="F97" s="2"/>
      <c r="G97" s="2"/>
      <c r="H97" s="2"/>
      <c r="I97" s="2"/>
      <c r="J97" s="2"/>
      <c r="K97" s="2"/>
      <c r="L97" s="2"/>
      <c r="M97" s="2"/>
      <c r="N97" s="2"/>
      <c r="O97" s="2"/>
      <c r="P97" s="2"/>
      <c r="Q97" s="2"/>
      <c r="R97" s="2"/>
      <c r="S97" s="2"/>
      <c r="T97" s="2"/>
      <c r="U97" s="2"/>
      <c r="V97" s="2"/>
      <c r="W97" s="2"/>
      <c r="X97" s="3"/>
      <c r="Y97" s="3"/>
      <c r="Z97" s="3"/>
    </row>
    <row r="98" ht="15.75" customHeight="1">
      <c r="A98" s="2"/>
      <c r="B98" s="2"/>
      <c r="C98" s="2"/>
      <c r="D98" s="2"/>
      <c r="E98" s="2"/>
      <c r="F98" s="2"/>
      <c r="G98" s="2"/>
      <c r="H98" s="2"/>
      <c r="I98" s="2"/>
      <c r="J98" s="2"/>
      <c r="K98" s="2"/>
      <c r="L98" s="2"/>
      <c r="M98" s="2"/>
      <c r="N98" s="2"/>
      <c r="O98" s="2"/>
      <c r="P98" s="2"/>
      <c r="Q98" s="2"/>
      <c r="R98" s="2"/>
      <c r="S98" s="2"/>
      <c r="T98" s="2"/>
      <c r="U98" s="2"/>
      <c r="V98" s="2"/>
      <c r="W98" s="2"/>
      <c r="X98" s="3"/>
      <c r="Y98" s="3"/>
      <c r="Z98" s="3"/>
    </row>
    <row r="99" ht="15.75" customHeight="1">
      <c r="A99" s="2"/>
      <c r="B99" s="2"/>
      <c r="C99" s="2"/>
      <c r="D99" s="2"/>
      <c r="E99" s="2"/>
      <c r="F99" s="2"/>
      <c r="G99" s="2"/>
      <c r="H99" s="2"/>
      <c r="I99" s="2"/>
      <c r="J99" s="2"/>
      <c r="K99" s="2"/>
      <c r="L99" s="2"/>
      <c r="M99" s="2"/>
      <c r="N99" s="2"/>
      <c r="O99" s="2"/>
      <c r="P99" s="2"/>
      <c r="Q99" s="2"/>
      <c r="R99" s="2"/>
      <c r="S99" s="2"/>
      <c r="T99" s="2"/>
      <c r="U99" s="2"/>
      <c r="V99" s="2"/>
      <c r="W99" s="2"/>
      <c r="X99" s="3"/>
      <c r="Y99" s="3"/>
      <c r="Z99" s="3"/>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3"/>
      <c r="Y100" s="3"/>
      <c r="Z100" s="3"/>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3"/>
      <c r="Y101" s="3"/>
      <c r="Z101" s="3"/>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3"/>
      <c r="Y102" s="3"/>
      <c r="Z102" s="3"/>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3"/>
      <c r="Y103" s="3"/>
      <c r="Z103" s="3"/>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3"/>
      <c r="Y104" s="3"/>
      <c r="Z104" s="3"/>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3"/>
      <c r="Y105" s="3"/>
      <c r="Z105" s="3"/>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3"/>
      <c r="Y106" s="3"/>
      <c r="Z106" s="3"/>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3"/>
      <c r="Y107" s="3"/>
      <c r="Z107" s="3"/>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3"/>
      <c r="Y108" s="3"/>
      <c r="Z108" s="3"/>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3"/>
      <c r="Y109" s="3"/>
      <c r="Z109" s="3"/>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3"/>
      <c r="Y110" s="3"/>
      <c r="Z110" s="3"/>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3"/>
      <c r="Y111" s="3"/>
      <c r="Z111" s="3"/>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3"/>
      <c r="Y112" s="3"/>
      <c r="Z112" s="3"/>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3"/>
      <c r="Y113" s="3"/>
      <c r="Z113" s="3"/>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3"/>
      <c r="Y114" s="3"/>
      <c r="Z114" s="3"/>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3"/>
      <c r="Y115" s="3"/>
      <c r="Z115" s="3"/>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3"/>
      <c r="Y116" s="3"/>
      <c r="Z116" s="3"/>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3"/>
      <c r="Y117" s="3"/>
      <c r="Z117" s="3"/>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3"/>
      <c r="Y118" s="3"/>
      <c r="Z118" s="3"/>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3"/>
      <c r="Y119" s="3"/>
      <c r="Z119" s="3"/>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3"/>
      <c r="Y120" s="3"/>
      <c r="Z120" s="3"/>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3"/>
      <c r="Y121" s="3"/>
      <c r="Z121" s="3"/>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3"/>
      <c r="Y122" s="3"/>
      <c r="Z122" s="3"/>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3"/>
      <c r="Y123" s="3"/>
      <c r="Z123" s="3"/>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3"/>
      <c r="Y124" s="3"/>
      <c r="Z124" s="3"/>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3"/>
      <c r="Y125" s="3"/>
      <c r="Z125" s="3"/>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3"/>
      <c r="Y126" s="3"/>
      <c r="Z126" s="3"/>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3"/>
      <c r="Y127" s="3"/>
      <c r="Z127" s="3"/>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3"/>
      <c r="Y128" s="3"/>
      <c r="Z128" s="3"/>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3"/>
      <c r="Y129" s="3"/>
      <c r="Z129" s="3"/>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3"/>
      <c r="Y130" s="3"/>
      <c r="Z130" s="3"/>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3"/>
      <c r="Y131" s="3"/>
      <c r="Z131" s="3"/>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3"/>
      <c r="Y132" s="3"/>
      <c r="Z132" s="3"/>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3"/>
      <c r="Y133" s="3"/>
      <c r="Z133" s="3"/>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3"/>
      <c r="Y134" s="3"/>
      <c r="Z134" s="3"/>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3"/>
      <c r="Y135" s="3"/>
      <c r="Z135" s="3"/>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3"/>
      <c r="Y136" s="3"/>
      <c r="Z136" s="3"/>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3"/>
      <c r="Y137" s="3"/>
      <c r="Z137" s="3"/>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3"/>
      <c r="Y138" s="3"/>
      <c r="Z138" s="3"/>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3"/>
      <c r="Y139" s="3"/>
      <c r="Z139" s="3"/>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3"/>
      <c r="Y140" s="3"/>
      <c r="Z140" s="3"/>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3"/>
      <c r="Y141" s="3"/>
      <c r="Z141" s="3"/>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3"/>
      <c r="Y142" s="3"/>
      <c r="Z142" s="3"/>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3"/>
      <c r="Y143" s="3"/>
      <c r="Z143" s="3"/>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3"/>
      <c r="Y144" s="3"/>
      <c r="Z144" s="3"/>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3"/>
      <c r="Y145" s="3"/>
      <c r="Z145" s="3"/>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3"/>
      <c r="Y146" s="3"/>
      <c r="Z146" s="3"/>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3"/>
      <c r="Y147" s="3"/>
      <c r="Z147" s="3"/>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3"/>
      <c r="Y148" s="3"/>
      <c r="Z148" s="3"/>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3"/>
      <c r="Y149" s="3"/>
      <c r="Z149" s="3"/>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3"/>
      <c r="Y150" s="3"/>
      <c r="Z150" s="3"/>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3"/>
      <c r="Y151" s="3"/>
      <c r="Z151" s="3"/>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3"/>
      <c r="Y152" s="3"/>
      <c r="Z152" s="3"/>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3"/>
      <c r="Y153" s="3"/>
      <c r="Z153" s="3"/>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3"/>
      <c r="Y154" s="3"/>
      <c r="Z154" s="3"/>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3"/>
      <c r="Y155" s="3"/>
      <c r="Z155" s="3"/>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3"/>
      <c r="Y156" s="3"/>
      <c r="Z156" s="3"/>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3"/>
      <c r="Y157" s="3"/>
      <c r="Z157" s="3"/>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3"/>
      <c r="Y158" s="3"/>
      <c r="Z158" s="3"/>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3"/>
      <c r="Y159" s="3"/>
      <c r="Z159" s="3"/>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3"/>
      <c r="Y160" s="3"/>
      <c r="Z160" s="3"/>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3"/>
      <c r="Y161" s="3"/>
      <c r="Z161" s="3"/>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3"/>
      <c r="Y162" s="3"/>
      <c r="Z162" s="3"/>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3"/>
      <c r="Y163" s="3"/>
      <c r="Z163" s="3"/>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3"/>
      <c r="Y164" s="3"/>
      <c r="Z164" s="3"/>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3"/>
      <c r="Y165" s="3"/>
      <c r="Z165" s="3"/>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3"/>
      <c r="Y166" s="3"/>
      <c r="Z166" s="3"/>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3"/>
      <c r="Y167" s="3"/>
      <c r="Z167" s="3"/>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3"/>
      <c r="Y168" s="3"/>
      <c r="Z168" s="3"/>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3"/>
      <c r="Y169" s="3"/>
      <c r="Z169" s="3"/>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3"/>
      <c r="Y170" s="3"/>
      <c r="Z170" s="3"/>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3"/>
      <c r="Y171" s="3"/>
      <c r="Z171" s="3"/>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3"/>
      <c r="Y172" s="3"/>
      <c r="Z172" s="3"/>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3"/>
      <c r="Y173" s="3"/>
      <c r="Z173" s="3"/>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3"/>
      <c r="Y174" s="3"/>
      <c r="Z174" s="3"/>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3"/>
      <c r="Y175" s="3"/>
      <c r="Z175" s="3"/>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3"/>
      <c r="Y176" s="3"/>
      <c r="Z176" s="3"/>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3"/>
      <c r="Y177" s="3"/>
      <c r="Z177" s="3"/>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3"/>
      <c r="Y178" s="3"/>
      <c r="Z178" s="3"/>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3"/>
      <c r="Y179" s="3"/>
      <c r="Z179" s="3"/>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3"/>
      <c r="Y180" s="3"/>
      <c r="Z180" s="3"/>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3"/>
      <c r="Y181" s="3"/>
      <c r="Z181" s="3"/>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3"/>
      <c r="Y182" s="3"/>
      <c r="Z182" s="3"/>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3"/>
      <c r="Y183" s="3"/>
      <c r="Z183" s="3"/>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3"/>
      <c r="Y184" s="3"/>
      <c r="Z184" s="3"/>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3"/>
      <c r="Y185" s="3"/>
      <c r="Z185" s="3"/>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3"/>
      <c r="Y186" s="3"/>
      <c r="Z186" s="3"/>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3"/>
      <c r="Y187" s="3"/>
      <c r="Z187" s="3"/>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3"/>
      <c r="Y188" s="3"/>
      <c r="Z188" s="3"/>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3"/>
      <c r="Y189" s="3"/>
      <c r="Z189" s="3"/>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3"/>
      <c r="Y190" s="3"/>
      <c r="Z190" s="3"/>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3"/>
      <c r="Y191" s="3"/>
      <c r="Z191" s="3"/>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3"/>
      <c r="Y192" s="3"/>
      <c r="Z192" s="3"/>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3"/>
      <c r="Y193" s="3"/>
      <c r="Z193" s="3"/>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3"/>
      <c r="Y194" s="3"/>
      <c r="Z194" s="3"/>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3"/>
      <c r="Y195" s="3"/>
      <c r="Z195" s="3"/>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3"/>
      <c r="Y196" s="3"/>
      <c r="Z196" s="3"/>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3"/>
      <c r="Y197" s="3"/>
      <c r="Z197" s="3"/>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3"/>
      <c r="Y198" s="3"/>
      <c r="Z198" s="3"/>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3"/>
      <c r="Y199" s="3"/>
      <c r="Z199" s="3"/>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3"/>
      <c r="Y200" s="3"/>
      <c r="Z200" s="3"/>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3"/>
      <c r="Y201" s="3"/>
      <c r="Z201" s="3"/>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3"/>
      <c r="Y202" s="3"/>
      <c r="Z202" s="3"/>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3"/>
      <c r="Y203" s="3"/>
      <c r="Z203" s="3"/>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3"/>
      <c r="Y204" s="3"/>
      <c r="Z204" s="3"/>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3"/>
      <c r="Y205" s="3"/>
      <c r="Z205" s="3"/>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3"/>
      <c r="Y206" s="3"/>
      <c r="Z206" s="3"/>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3"/>
      <c r="Y207" s="3"/>
      <c r="Z207" s="3"/>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3"/>
      <c r="Y208" s="3"/>
      <c r="Z208" s="3"/>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3"/>
      <c r="Y209" s="3"/>
      <c r="Z209" s="3"/>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3"/>
      <c r="Y210" s="3"/>
      <c r="Z210" s="3"/>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3"/>
      <c r="Y211" s="3"/>
      <c r="Z211" s="3"/>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3"/>
      <c r="Y212" s="3"/>
      <c r="Z212" s="3"/>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3"/>
      <c r="Y213" s="3"/>
      <c r="Z213" s="3"/>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3"/>
      <c r="Y214" s="3"/>
      <c r="Z214" s="3"/>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3"/>
      <c r="Y215" s="3"/>
      <c r="Z215" s="3"/>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3"/>
      <c r="Y216" s="3"/>
      <c r="Z216" s="3"/>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3"/>
      <c r="Y217" s="3"/>
      <c r="Z217" s="3"/>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3"/>
      <c r="Y218" s="3"/>
      <c r="Z218" s="3"/>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3"/>
      <c r="Y219" s="3"/>
      <c r="Z219" s="3"/>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3"/>
      <c r="Y220" s="3"/>
      <c r="Z220" s="3"/>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3"/>
      <c r="Y221" s="3"/>
      <c r="Z221" s="3"/>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3"/>
      <c r="Y222" s="3"/>
      <c r="Z222" s="3"/>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3"/>
      <c r="Y223" s="3"/>
      <c r="Z223" s="3"/>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3"/>
      <c r="Y224" s="3"/>
      <c r="Z224" s="3"/>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3"/>
      <c r="Y225" s="3"/>
      <c r="Z225" s="3"/>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3"/>
      <c r="Y226" s="3"/>
      <c r="Z226" s="3"/>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3"/>
      <c r="Y227" s="3"/>
      <c r="Z227" s="3"/>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3"/>
      <c r="Y228" s="3"/>
      <c r="Z228" s="3"/>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3"/>
      <c r="Y229" s="3"/>
      <c r="Z229" s="3"/>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3"/>
      <c r="Y230" s="3"/>
      <c r="Z230" s="3"/>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3"/>
      <c r="Y231" s="3"/>
      <c r="Z231" s="3"/>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3"/>
      <c r="Y232" s="3"/>
      <c r="Z232" s="3"/>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3"/>
      <c r="Y233" s="3"/>
      <c r="Z233" s="3"/>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3"/>
      <c r="Y234" s="3"/>
      <c r="Z234" s="3"/>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3"/>
      <c r="Y235" s="3"/>
      <c r="Z235" s="3"/>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3"/>
      <c r="Y236" s="3"/>
      <c r="Z236" s="3"/>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3"/>
      <c r="Y237" s="3"/>
      <c r="Z237" s="3"/>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3"/>
      <c r="Y238" s="3"/>
      <c r="Z238" s="3"/>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3"/>
      <c r="Y239" s="3"/>
      <c r="Z239" s="3"/>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3"/>
      <c r="Y240" s="3"/>
      <c r="Z240" s="3"/>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3"/>
      <c r="Y241" s="3"/>
      <c r="Z241" s="3"/>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3"/>
      <c r="Y242" s="3"/>
      <c r="Z242" s="3"/>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3"/>
      <c r="Y243" s="3"/>
      <c r="Z243" s="3"/>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3"/>
      <c r="Y244" s="3"/>
      <c r="Z244" s="3"/>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3"/>
      <c r="Y245" s="3"/>
      <c r="Z245" s="3"/>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3"/>
      <c r="Y246" s="3"/>
      <c r="Z246" s="3"/>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3"/>
      <c r="Y247" s="3"/>
      <c r="Z247" s="3"/>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3"/>
      <c r="Y248" s="3"/>
      <c r="Z248" s="3"/>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3"/>
      <c r="Y249" s="3"/>
      <c r="Z249" s="3"/>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3"/>
      <c r="Y250" s="3"/>
      <c r="Z250" s="3"/>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3">
    <mergeCell ref="B19:C19"/>
    <mergeCell ref="B20:C20"/>
    <mergeCell ref="B21:C21"/>
    <mergeCell ref="B22:C22"/>
    <mergeCell ref="A28:C28"/>
    <mergeCell ref="A34:H34"/>
    <mergeCell ref="A35:H35"/>
    <mergeCell ref="A36:H36"/>
    <mergeCell ref="A37:H37"/>
    <mergeCell ref="A38:H38"/>
    <mergeCell ref="A39:H39"/>
    <mergeCell ref="A40:H40"/>
    <mergeCell ref="A41:H41"/>
    <mergeCell ref="A42:H42"/>
    <mergeCell ref="A50:H50"/>
    <mergeCell ref="A51:H51"/>
    <mergeCell ref="A43:H43"/>
    <mergeCell ref="A44:H44"/>
    <mergeCell ref="A45:H45"/>
    <mergeCell ref="A46:H46"/>
    <mergeCell ref="A47:H47"/>
    <mergeCell ref="A48:H48"/>
    <mergeCell ref="A49:H4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8"/>
      <c r="E8" s="28"/>
      <c r="F8" s="28"/>
      <c r="G8" s="28"/>
    </row>
    <row r="9">
      <c r="D9" s="28"/>
      <c r="E9" s="29" t="s">
        <v>4</v>
      </c>
      <c r="F9" s="30" t="s">
        <v>80</v>
      </c>
      <c r="G9" s="28"/>
    </row>
    <row r="10">
      <c r="D10" s="28"/>
      <c r="E10" s="29" t="s">
        <v>6</v>
      </c>
      <c r="F10" s="30">
        <v>8.00215546E8</v>
      </c>
      <c r="G10" s="28"/>
    </row>
    <row r="11">
      <c r="D11" s="28"/>
      <c r="E11" s="29" t="s">
        <v>8</v>
      </c>
      <c r="F11" s="31">
        <v>864.0</v>
      </c>
      <c r="G11" s="28"/>
    </row>
    <row r="12">
      <c r="D12" s="28"/>
      <c r="E12" s="29" t="s">
        <v>10</v>
      </c>
      <c r="F12" s="32">
        <v>60.0</v>
      </c>
      <c r="G12" s="28"/>
    </row>
    <row r="13">
      <c r="D13" s="28"/>
      <c r="E13" s="29" t="s">
        <v>12</v>
      </c>
      <c r="F13" s="33">
        <v>45042.0</v>
      </c>
      <c r="G13" s="28"/>
    </row>
    <row r="14">
      <c r="D14" s="28"/>
      <c r="E14" s="29" t="s">
        <v>14</v>
      </c>
      <c r="F14" s="32" t="s">
        <v>81</v>
      </c>
      <c r="G14" s="28"/>
    </row>
    <row r="15">
      <c r="D15" s="28"/>
      <c r="E15" s="29" t="s">
        <v>16</v>
      </c>
      <c r="F15" s="32" t="s">
        <v>82</v>
      </c>
      <c r="G15" s="28"/>
      <c r="J15" s="34"/>
    </row>
    <row r="16">
      <c r="D16" s="28"/>
      <c r="E16" s="29" t="s">
        <v>18</v>
      </c>
      <c r="F16" s="31" t="s">
        <v>83</v>
      </c>
      <c r="G16" s="28"/>
    </row>
    <row r="17">
      <c r="D17" s="28"/>
      <c r="E17" s="29" t="s">
        <v>16</v>
      </c>
      <c r="F17" s="31" t="s">
        <v>84</v>
      </c>
      <c r="G17" s="28"/>
    </row>
    <row r="18">
      <c r="D18" s="28"/>
      <c r="E18" s="29" t="s">
        <v>21</v>
      </c>
      <c r="F18" s="32" t="s">
        <v>85</v>
      </c>
      <c r="G18" s="28"/>
    </row>
    <row r="19">
      <c r="D19" s="28"/>
      <c r="E19" s="29" t="s">
        <v>23</v>
      </c>
      <c r="F19" s="32" t="s">
        <v>86</v>
      </c>
      <c r="G19" s="28"/>
      <c r="H19" s="35"/>
      <c r="I19" s="35"/>
    </row>
    <row r="20">
      <c r="D20" s="28"/>
      <c r="E20" s="29" t="s">
        <v>25</v>
      </c>
      <c r="F20" s="30" t="s">
        <v>87</v>
      </c>
      <c r="G20" s="28"/>
    </row>
    <row r="21" ht="15.75" customHeight="1">
      <c r="D21" s="28"/>
      <c r="E21" s="29" t="s">
        <v>27</v>
      </c>
      <c r="F21" s="30">
        <v>5.0</v>
      </c>
      <c r="G21" s="28"/>
    </row>
    <row r="22" ht="15.75" customHeight="1">
      <c r="D22" s="28"/>
      <c r="E22" s="36"/>
      <c r="F22" s="37"/>
      <c r="G22" s="28"/>
    </row>
    <row r="23" ht="15.75" customHeight="1">
      <c r="D23" s="28"/>
      <c r="E23" s="28"/>
      <c r="F23" s="28"/>
      <c r="G23" s="2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5.0" topLeftCell="E6" activePane="bottomRight" state="frozen"/>
      <selection activeCell="E1" sqref="E1" pane="topRight"/>
      <selection activeCell="A6" sqref="A6" pane="bottomLeft"/>
      <selection activeCell="E6" sqref="E6" pane="bottomRight"/>
    </sheetView>
  </sheetViews>
  <sheetFormatPr customHeight="1" defaultColWidth="14.43" defaultRowHeight="15.0"/>
  <cols>
    <col customWidth="1" min="1" max="1" width="12.43"/>
    <col customWidth="1" min="2" max="2" width="10.57"/>
    <col customWidth="1" min="3" max="3" width="41.0"/>
    <col customWidth="1" min="4" max="4" width="4.0"/>
    <col customWidth="1" min="5" max="5" width="48.57"/>
    <col customWidth="1" min="6" max="6" width="23.86"/>
    <col customWidth="1" min="7" max="7" width="31.57"/>
    <col customWidth="1" min="8" max="8" width="24.71"/>
    <col customWidth="1" min="9" max="32" width="5.0"/>
    <col customWidth="1" min="33" max="33" width="15.43"/>
  </cols>
  <sheetData>
    <row r="1" ht="38.25" customHeight="1">
      <c r="A1" s="38"/>
      <c r="B1" s="39"/>
      <c r="C1" s="39"/>
      <c r="D1" s="40" t="s">
        <v>88</v>
      </c>
      <c r="E1" s="41" t="s">
        <v>89</v>
      </c>
      <c r="F1" s="42"/>
      <c r="G1" s="43" t="s">
        <v>90</v>
      </c>
      <c r="H1" s="44"/>
      <c r="I1" s="45" t="s">
        <v>91</v>
      </c>
      <c r="J1" s="46"/>
      <c r="K1" s="46"/>
      <c r="L1" s="46"/>
      <c r="M1" s="46"/>
      <c r="N1" s="46"/>
      <c r="O1" s="46"/>
      <c r="P1" s="46"/>
      <c r="Q1" s="46"/>
      <c r="R1" s="46"/>
      <c r="S1" s="46"/>
      <c r="T1" s="46"/>
      <c r="U1" s="46"/>
      <c r="V1" s="46"/>
      <c r="W1" s="47" t="s">
        <v>92</v>
      </c>
      <c r="X1" s="48"/>
      <c r="Y1" s="48"/>
      <c r="Z1" s="49">
        <f>SUM(I3+K3+M3+O3+Q3+S3+U3+W3+Y3+AA3+AC3+AE3)</f>
        <v>166</v>
      </c>
      <c r="AA1" s="50"/>
      <c r="AB1" s="47" t="s">
        <v>93</v>
      </c>
      <c r="AC1" s="48"/>
      <c r="AD1" s="48"/>
      <c r="AE1" s="49">
        <f>SUM(J3+L3+N3+P3+R3+T3+V3+X3+Z3+AB3+AD3+AF3)</f>
        <v>16</v>
      </c>
      <c r="AF1" s="50"/>
      <c r="AG1" s="51"/>
    </row>
    <row r="2">
      <c r="A2" s="52"/>
      <c r="B2" s="52"/>
      <c r="C2" s="52"/>
      <c r="D2" s="53"/>
      <c r="E2" s="54"/>
      <c r="F2" s="55"/>
      <c r="G2" s="56"/>
      <c r="I2" s="57" t="s">
        <v>94</v>
      </c>
      <c r="J2" s="58"/>
      <c r="K2" s="58"/>
      <c r="L2" s="58"/>
      <c r="M2" s="58"/>
      <c r="N2" s="58"/>
      <c r="O2" s="58"/>
      <c r="P2" s="58"/>
      <c r="Q2" s="58"/>
      <c r="R2" s="58"/>
      <c r="S2" s="58"/>
      <c r="T2" s="58"/>
      <c r="U2" s="58"/>
      <c r="V2" s="58"/>
      <c r="W2" s="58"/>
      <c r="X2" s="58"/>
      <c r="Y2" s="58"/>
      <c r="Z2" s="58"/>
      <c r="AA2" s="58"/>
      <c r="AB2" s="58"/>
      <c r="AC2" s="58"/>
      <c r="AD2" s="58"/>
      <c r="AE2" s="58"/>
      <c r="AF2" s="59"/>
      <c r="AG2" s="60"/>
    </row>
    <row r="3" ht="20.25" customHeight="1">
      <c r="A3" s="61" t="s">
        <v>95</v>
      </c>
      <c r="B3" s="17"/>
      <c r="C3" s="62" t="s">
        <v>96</v>
      </c>
      <c r="D3" s="53"/>
      <c r="E3" s="54"/>
      <c r="F3" s="55"/>
      <c r="G3" s="56"/>
      <c r="I3" s="63">
        <f>COUNTA(I6:I199)</f>
        <v>16</v>
      </c>
      <c r="J3" s="64">
        <f>COUNTA(J6:J209)</f>
        <v>16</v>
      </c>
      <c r="K3" s="63">
        <f>COUNTA(K6:K199)</f>
        <v>8</v>
      </c>
      <c r="L3" s="64">
        <f>COUNTA(L6:L209)</f>
        <v>0</v>
      </c>
      <c r="M3" s="63">
        <f>COUNTA(M6:M199)</f>
        <v>20</v>
      </c>
      <c r="N3" s="64">
        <f>COUNTA(N6:N209)</f>
        <v>0</v>
      </c>
      <c r="O3" s="63">
        <f>COUNTA(O6:O199)</f>
        <v>21</v>
      </c>
      <c r="P3" s="64">
        <f>COUNTA(P6:P209)</f>
        <v>0</v>
      </c>
      <c r="Q3" s="63">
        <f>COUNTA(Q6:Q199)</f>
        <v>14</v>
      </c>
      <c r="R3" s="64">
        <f>COUNTA(R6:R209)</f>
        <v>0</v>
      </c>
      <c r="S3" s="63">
        <f>COUNTA(S6:S199)</f>
        <v>20</v>
      </c>
      <c r="T3" s="64">
        <f>COUNTA(T6:T209)</f>
        <v>0</v>
      </c>
      <c r="U3" s="63">
        <f>COUNTA(U6:U199)</f>
        <v>18</v>
      </c>
      <c r="V3" s="64">
        <f>COUNTA(V6:V209)</f>
        <v>0</v>
      </c>
      <c r="W3" s="63">
        <f>COUNTA(W6:W199)</f>
        <v>15</v>
      </c>
      <c r="X3" s="64">
        <f>COUNTA(X6:X209)</f>
        <v>0</v>
      </c>
      <c r="Y3" s="63">
        <f>COUNTA(Y6:Y199)</f>
        <v>13</v>
      </c>
      <c r="Z3" s="64">
        <f>COUNTA(Z6:Z209)</f>
        <v>0</v>
      </c>
      <c r="AA3" s="63">
        <f>COUNTA(AA6:AA199)</f>
        <v>2</v>
      </c>
      <c r="AB3" s="64">
        <f>COUNTA(AB6:AB209)</f>
        <v>0</v>
      </c>
      <c r="AC3" s="63">
        <f>COUNTA(AC6:AC199)</f>
        <v>12</v>
      </c>
      <c r="AD3" s="64">
        <f>COUNTA(AD6:AD209)</f>
        <v>0</v>
      </c>
      <c r="AE3" s="63">
        <f>COUNTA(AE6:AE199)</f>
        <v>7</v>
      </c>
      <c r="AF3" s="64">
        <f>COUNTA(AF6:AF209)</f>
        <v>0</v>
      </c>
      <c r="AG3" s="60"/>
    </row>
    <row r="4" ht="18.0" customHeight="1">
      <c r="A4" s="65">
        <f>(TODAY())</f>
        <v>45064</v>
      </c>
      <c r="B4" s="66"/>
      <c r="C4" s="67"/>
      <c r="D4" s="53"/>
      <c r="E4" s="68"/>
      <c r="F4" s="69"/>
      <c r="G4" s="56"/>
      <c r="I4" s="70" t="s">
        <v>97</v>
      </c>
      <c r="J4" s="71"/>
      <c r="K4" s="72" t="s">
        <v>98</v>
      </c>
      <c r="L4" s="71"/>
      <c r="M4" s="72" t="s">
        <v>99</v>
      </c>
      <c r="N4" s="71"/>
      <c r="O4" s="72" t="s">
        <v>100</v>
      </c>
      <c r="P4" s="71"/>
      <c r="Q4" s="72" t="s">
        <v>101</v>
      </c>
      <c r="R4" s="71"/>
      <c r="S4" s="72" t="s">
        <v>102</v>
      </c>
      <c r="T4" s="71"/>
      <c r="U4" s="72" t="s">
        <v>103</v>
      </c>
      <c r="V4" s="71"/>
      <c r="W4" s="72" t="s">
        <v>104</v>
      </c>
      <c r="X4" s="71"/>
      <c r="Y4" s="72" t="s">
        <v>105</v>
      </c>
      <c r="Z4" s="71"/>
      <c r="AA4" s="72" t="s">
        <v>106</v>
      </c>
      <c r="AB4" s="71"/>
      <c r="AC4" s="72" t="s">
        <v>107</v>
      </c>
      <c r="AD4" s="71"/>
      <c r="AE4" s="72" t="s">
        <v>108</v>
      </c>
      <c r="AF4" s="71"/>
      <c r="AG4" s="73"/>
    </row>
    <row r="5">
      <c r="A5" s="74" t="s">
        <v>109</v>
      </c>
      <c r="B5" s="7"/>
      <c r="C5" s="75" t="s">
        <v>110</v>
      </c>
      <c r="D5" s="67"/>
      <c r="E5" s="75" t="s">
        <v>111</v>
      </c>
      <c r="F5" s="76" t="s">
        <v>112</v>
      </c>
      <c r="G5" s="77"/>
      <c r="H5" s="52"/>
      <c r="I5" s="78" t="s">
        <v>113</v>
      </c>
      <c r="J5" s="79" t="s">
        <v>114</v>
      </c>
      <c r="K5" s="80" t="s">
        <v>113</v>
      </c>
      <c r="L5" s="79" t="s">
        <v>114</v>
      </c>
      <c r="M5" s="80" t="s">
        <v>113</v>
      </c>
      <c r="N5" s="79" t="s">
        <v>114</v>
      </c>
      <c r="O5" s="80" t="s">
        <v>113</v>
      </c>
      <c r="P5" s="79" t="s">
        <v>114</v>
      </c>
      <c r="Q5" s="80" t="s">
        <v>113</v>
      </c>
      <c r="R5" s="79" t="s">
        <v>114</v>
      </c>
      <c r="S5" s="80" t="s">
        <v>113</v>
      </c>
      <c r="T5" s="79" t="s">
        <v>114</v>
      </c>
      <c r="U5" s="80" t="s">
        <v>113</v>
      </c>
      <c r="V5" s="79" t="s">
        <v>114</v>
      </c>
      <c r="W5" s="80" t="s">
        <v>113</v>
      </c>
      <c r="X5" s="79" t="s">
        <v>114</v>
      </c>
      <c r="Y5" s="80" t="s">
        <v>113</v>
      </c>
      <c r="Z5" s="81" t="s">
        <v>114</v>
      </c>
      <c r="AA5" s="82" t="s">
        <v>113</v>
      </c>
      <c r="AB5" s="81" t="s">
        <v>114</v>
      </c>
      <c r="AC5" s="82" t="s">
        <v>113</v>
      </c>
      <c r="AD5" s="81" t="s">
        <v>114</v>
      </c>
      <c r="AE5" s="82" t="s">
        <v>113</v>
      </c>
      <c r="AF5" s="81" t="s">
        <v>114</v>
      </c>
      <c r="AG5" s="83"/>
    </row>
    <row r="6">
      <c r="A6" s="84"/>
      <c r="B6" s="84" t="s">
        <v>109</v>
      </c>
      <c r="C6" s="84" t="s">
        <v>115</v>
      </c>
      <c r="D6" s="85"/>
      <c r="E6" s="86" t="s">
        <v>116</v>
      </c>
      <c r="F6" s="87" t="s">
        <v>117</v>
      </c>
      <c r="G6" s="88" t="s">
        <v>118</v>
      </c>
      <c r="H6" s="89" t="s">
        <v>119</v>
      </c>
      <c r="I6" s="90"/>
      <c r="J6" s="91"/>
      <c r="K6" s="91"/>
      <c r="L6" s="91"/>
      <c r="M6" s="91"/>
      <c r="N6" s="91"/>
      <c r="O6" s="91"/>
      <c r="P6" s="91"/>
      <c r="Q6" s="91"/>
      <c r="R6" s="91"/>
      <c r="S6" s="91"/>
      <c r="T6" s="91"/>
      <c r="U6" s="91"/>
      <c r="V6" s="91"/>
      <c r="W6" s="91"/>
      <c r="X6" s="91"/>
      <c r="Y6" s="91"/>
      <c r="Z6" s="92"/>
      <c r="AA6" s="92"/>
      <c r="AB6" s="92"/>
      <c r="AC6" s="92"/>
      <c r="AD6" s="92"/>
      <c r="AE6" s="92"/>
      <c r="AF6" s="92"/>
      <c r="AG6" s="93"/>
    </row>
    <row r="7">
      <c r="A7" s="94" t="s">
        <v>120</v>
      </c>
      <c r="B7" s="95" t="s">
        <v>121</v>
      </c>
      <c r="C7" s="96" t="s">
        <v>122</v>
      </c>
      <c r="D7" s="97">
        <v>1.0</v>
      </c>
      <c r="E7" s="98" t="s">
        <v>122</v>
      </c>
      <c r="F7" s="99" t="s">
        <v>123</v>
      </c>
      <c r="G7" s="100" t="s">
        <v>124</v>
      </c>
      <c r="H7" s="101"/>
      <c r="I7" s="102"/>
      <c r="J7" s="103"/>
      <c r="K7" s="104"/>
      <c r="L7" s="105"/>
      <c r="M7" s="106">
        <v>15.0</v>
      </c>
      <c r="N7" s="105"/>
      <c r="O7" s="104"/>
      <c r="P7" s="105"/>
      <c r="Q7" s="104"/>
      <c r="R7" s="105"/>
      <c r="S7" s="104"/>
      <c r="T7" s="105"/>
      <c r="U7" s="106">
        <v>13.0</v>
      </c>
      <c r="V7" s="105"/>
      <c r="W7" s="104"/>
      <c r="X7" s="105"/>
      <c r="Y7" s="104"/>
      <c r="Z7" s="107"/>
      <c r="AA7" s="108"/>
      <c r="AB7" s="107"/>
      <c r="AC7" s="109">
        <v>20.0</v>
      </c>
      <c r="AD7" s="107"/>
      <c r="AE7" s="108"/>
      <c r="AF7" s="107"/>
      <c r="AG7" s="110" t="s">
        <v>125</v>
      </c>
    </row>
    <row r="8">
      <c r="A8" s="111" t="s">
        <v>120</v>
      </c>
      <c r="B8" s="112" t="s">
        <v>126</v>
      </c>
      <c r="C8" s="67"/>
      <c r="D8" s="97">
        <v>2.0</v>
      </c>
      <c r="E8" s="98" t="s">
        <v>127</v>
      </c>
      <c r="F8" s="113" t="s">
        <v>128</v>
      </c>
      <c r="G8" s="100" t="s">
        <v>129</v>
      </c>
      <c r="H8" s="114"/>
      <c r="I8" s="115"/>
      <c r="J8" s="116"/>
      <c r="K8" s="117"/>
      <c r="L8" s="116"/>
      <c r="M8" s="118">
        <v>22.0</v>
      </c>
      <c r="N8" s="116"/>
      <c r="O8" s="117"/>
      <c r="P8" s="116"/>
      <c r="Q8" s="117"/>
      <c r="R8" s="116"/>
      <c r="S8" s="117"/>
      <c r="T8" s="116"/>
      <c r="U8" s="117"/>
      <c r="V8" s="116"/>
      <c r="W8" s="117"/>
      <c r="X8" s="116"/>
      <c r="Y8" s="117"/>
      <c r="Z8" s="119"/>
      <c r="AA8" s="120"/>
      <c r="AB8" s="119"/>
      <c r="AC8" s="120"/>
      <c r="AD8" s="119"/>
      <c r="AE8" s="120"/>
      <c r="AF8" s="119"/>
      <c r="AG8" s="121" t="s">
        <v>130</v>
      </c>
    </row>
    <row r="9">
      <c r="A9" s="84"/>
      <c r="B9" s="84" t="s">
        <v>109</v>
      </c>
      <c r="C9" s="85" t="s">
        <v>115</v>
      </c>
      <c r="D9" s="85"/>
      <c r="E9" s="88" t="s">
        <v>131</v>
      </c>
      <c r="F9" s="87" t="s">
        <v>117</v>
      </c>
      <c r="G9" s="88" t="s">
        <v>118</v>
      </c>
      <c r="H9" s="89" t="s">
        <v>119</v>
      </c>
      <c r="I9" s="90"/>
      <c r="J9" s="91"/>
      <c r="K9" s="91"/>
      <c r="L9" s="91"/>
      <c r="M9" s="91"/>
      <c r="N9" s="91"/>
      <c r="O9" s="91"/>
      <c r="P9" s="91"/>
      <c r="Q9" s="91"/>
      <c r="R9" s="91"/>
      <c r="S9" s="91"/>
      <c r="T9" s="91"/>
      <c r="U9" s="91"/>
      <c r="V9" s="91"/>
      <c r="W9" s="122"/>
      <c r="X9" s="91"/>
      <c r="Y9" s="91"/>
      <c r="Z9" s="92"/>
      <c r="AA9" s="92"/>
      <c r="AB9" s="92"/>
      <c r="AC9" s="92"/>
      <c r="AD9" s="92"/>
      <c r="AE9" s="92"/>
      <c r="AF9" s="92"/>
      <c r="AG9" s="93"/>
    </row>
    <row r="10">
      <c r="A10" s="123" t="s">
        <v>120</v>
      </c>
      <c r="B10" s="124" t="s">
        <v>132</v>
      </c>
      <c r="C10" s="125" t="s">
        <v>133</v>
      </c>
      <c r="D10" s="97">
        <v>3.0</v>
      </c>
      <c r="E10" s="98" t="s">
        <v>134</v>
      </c>
      <c r="F10" s="99" t="s">
        <v>128</v>
      </c>
      <c r="G10" s="126" t="s">
        <v>135</v>
      </c>
      <c r="H10" s="114"/>
      <c r="I10" s="102"/>
      <c r="J10" s="105"/>
      <c r="K10" s="104"/>
      <c r="L10" s="105"/>
      <c r="M10" s="104"/>
      <c r="N10" s="105"/>
      <c r="O10" s="106">
        <v>20.0</v>
      </c>
      <c r="P10" s="105"/>
      <c r="Q10" s="104"/>
      <c r="R10" s="105"/>
      <c r="S10" s="104"/>
      <c r="T10" s="105"/>
      <c r="U10" s="104"/>
      <c r="V10" s="105"/>
      <c r="W10" s="104"/>
      <c r="X10" s="105"/>
      <c r="Y10" s="104"/>
      <c r="Z10" s="107"/>
      <c r="AA10" s="108"/>
      <c r="AB10" s="107"/>
      <c r="AC10" s="108"/>
      <c r="AD10" s="107"/>
      <c r="AE10" s="108"/>
      <c r="AF10" s="107"/>
      <c r="AG10" s="127" t="s">
        <v>136</v>
      </c>
    </row>
    <row r="11">
      <c r="A11" s="53"/>
      <c r="B11" s="53"/>
      <c r="C11" s="53"/>
      <c r="D11" s="97">
        <v>4.0</v>
      </c>
      <c r="E11" s="98" t="s">
        <v>137</v>
      </c>
      <c r="F11" s="113" t="s">
        <v>128</v>
      </c>
      <c r="G11" s="53"/>
      <c r="H11" s="114"/>
      <c r="I11" s="115"/>
      <c r="J11" s="116"/>
      <c r="K11" s="117"/>
      <c r="L11" s="116"/>
      <c r="M11" s="117"/>
      <c r="N11" s="116"/>
      <c r="O11" s="118">
        <v>25.0</v>
      </c>
      <c r="P11" s="116"/>
      <c r="Q11" s="117"/>
      <c r="R11" s="116"/>
      <c r="S11" s="117"/>
      <c r="T11" s="116"/>
      <c r="U11" s="117"/>
      <c r="V11" s="116"/>
      <c r="W11" s="117"/>
      <c r="X11" s="116"/>
      <c r="Y11" s="117"/>
      <c r="Z11" s="119"/>
      <c r="AA11" s="120"/>
      <c r="AB11" s="119"/>
      <c r="AC11" s="120"/>
      <c r="AD11" s="119"/>
      <c r="AE11" s="120"/>
      <c r="AF11" s="119"/>
      <c r="AG11" s="53"/>
    </row>
    <row r="12">
      <c r="A12" s="53"/>
      <c r="B12" s="53"/>
      <c r="C12" s="53"/>
      <c r="D12" s="97">
        <v>5.0</v>
      </c>
      <c r="E12" s="98" t="s">
        <v>138</v>
      </c>
      <c r="F12" s="113" t="s">
        <v>128</v>
      </c>
      <c r="G12" s="53"/>
      <c r="H12" s="114"/>
      <c r="I12" s="115"/>
      <c r="J12" s="116"/>
      <c r="K12" s="117"/>
      <c r="L12" s="116"/>
      <c r="M12" s="117"/>
      <c r="N12" s="116"/>
      <c r="O12" s="117"/>
      <c r="P12" s="116"/>
      <c r="Q12" s="117"/>
      <c r="R12" s="116"/>
      <c r="S12" s="117"/>
      <c r="T12" s="116"/>
      <c r="U12" s="117"/>
      <c r="V12" s="116"/>
      <c r="W12" s="117"/>
      <c r="X12" s="116"/>
      <c r="Y12" s="117"/>
      <c r="Z12" s="119"/>
      <c r="AA12" s="128">
        <v>13.0</v>
      </c>
      <c r="AB12" s="119"/>
      <c r="AC12" s="120"/>
      <c r="AD12" s="119"/>
      <c r="AE12" s="120"/>
      <c r="AF12" s="119"/>
      <c r="AG12" s="53"/>
    </row>
    <row r="13">
      <c r="A13" s="67"/>
      <c r="B13" s="67"/>
      <c r="C13" s="67"/>
      <c r="D13" s="97">
        <v>6.0</v>
      </c>
      <c r="E13" s="98" t="s">
        <v>139</v>
      </c>
      <c r="F13" s="113" t="s">
        <v>128</v>
      </c>
      <c r="G13" s="67"/>
      <c r="H13" s="114"/>
      <c r="I13" s="115"/>
      <c r="J13" s="116"/>
      <c r="K13" s="117"/>
      <c r="L13" s="116"/>
      <c r="M13" s="117"/>
      <c r="N13" s="116"/>
      <c r="O13" s="117"/>
      <c r="P13" s="116"/>
      <c r="Q13" s="117"/>
      <c r="R13" s="116"/>
      <c r="S13" s="117"/>
      <c r="T13" s="116"/>
      <c r="U13" s="117"/>
      <c r="V13" s="116"/>
      <c r="W13" s="117"/>
      <c r="X13" s="116"/>
      <c r="Y13" s="117"/>
      <c r="Z13" s="119"/>
      <c r="AA13" s="128">
        <v>20.0</v>
      </c>
      <c r="AB13" s="119"/>
      <c r="AC13" s="120"/>
      <c r="AD13" s="119"/>
      <c r="AE13" s="120"/>
      <c r="AF13" s="119"/>
      <c r="AG13" s="67"/>
    </row>
    <row r="14">
      <c r="A14" s="84"/>
      <c r="B14" s="84" t="s">
        <v>109</v>
      </c>
      <c r="C14" s="85" t="s">
        <v>115</v>
      </c>
      <c r="D14" s="85"/>
      <c r="E14" s="88" t="s">
        <v>140</v>
      </c>
      <c r="F14" s="87" t="s">
        <v>117</v>
      </c>
      <c r="G14" s="88" t="s">
        <v>118</v>
      </c>
      <c r="H14" s="89" t="s">
        <v>119</v>
      </c>
      <c r="I14" s="90"/>
      <c r="J14" s="91"/>
      <c r="K14" s="91"/>
      <c r="L14" s="91"/>
      <c r="M14" s="91"/>
      <c r="N14" s="91"/>
      <c r="O14" s="91"/>
      <c r="P14" s="91"/>
      <c r="Q14" s="91"/>
      <c r="R14" s="91"/>
      <c r="S14" s="91"/>
      <c r="T14" s="91"/>
      <c r="U14" s="91"/>
      <c r="V14" s="91"/>
      <c r="W14" s="91"/>
      <c r="X14" s="91"/>
      <c r="Y14" s="91"/>
      <c r="Z14" s="92"/>
      <c r="AA14" s="92"/>
      <c r="AB14" s="92"/>
      <c r="AC14" s="92"/>
      <c r="AD14" s="92"/>
      <c r="AE14" s="92"/>
      <c r="AF14" s="92"/>
      <c r="AG14" s="93"/>
    </row>
    <row r="15">
      <c r="A15" s="123" t="s">
        <v>120</v>
      </c>
      <c r="B15" s="124" t="s">
        <v>141</v>
      </c>
      <c r="C15" s="96" t="s">
        <v>142</v>
      </c>
      <c r="D15" s="97">
        <v>7.0</v>
      </c>
      <c r="E15" s="98" t="s">
        <v>143</v>
      </c>
      <c r="F15" s="99" t="s">
        <v>144</v>
      </c>
      <c r="G15" s="126" t="s">
        <v>145</v>
      </c>
      <c r="H15" s="114"/>
      <c r="I15" s="102"/>
      <c r="J15" s="105"/>
      <c r="K15" s="104"/>
      <c r="L15" s="105"/>
      <c r="M15" s="104"/>
      <c r="N15" s="105"/>
      <c r="O15" s="104"/>
      <c r="P15" s="105"/>
      <c r="Q15" s="104"/>
      <c r="R15" s="105"/>
      <c r="S15" s="104"/>
      <c r="T15" s="105"/>
      <c r="U15" s="106">
        <v>4.0</v>
      </c>
      <c r="V15" s="105"/>
      <c r="W15" s="104"/>
      <c r="X15" s="105"/>
      <c r="Y15" s="104"/>
      <c r="Z15" s="107"/>
      <c r="AA15" s="108"/>
      <c r="AB15" s="107"/>
      <c r="AC15" s="108"/>
      <c r="AD15" s="107"/>
      <c r="AE15" s="108"/>
      <c r="AF15" s="107"/>
      <c r="AG15" s="127" t="s">
        <v>146</v>
      </c>
    </row>
    <row r="16">
      <c r="A16" s="53"/>
      <c r="B16" s="53"/>
      <c r="C16" s="53"/>
      <c r="D16" s="97">
        <v>8.0</v>
      </c>
      <c r="E16" s="98" t="s">
        <v>147</v>
      </c>
      <c r="F16" s="113" t="s">
        <v>144</v>
      </c>
      <c r="G16" s="53"/>
      <c r="H16" s="114"/>
      <c r="I16" s="115"/>
      <c r="J16" s="116"/>
      <c r="K16" s="117"/>
      <c r="L16" s="116"/>
      <c r="M16" s="117"/>
      <c r="N16" s="116"/>
      <c r="O16" s="117"/>
      <c r="P16" s="116"/>
      <c r="Q16" s="117"/>
      <c r="R16" s="116"/>
      <c r="S16" s="117"/>
      <c r="T16" s="116"/>
      <c r="U16" s="118">
        <v>5.0</v>
      </c>
      <c r="V16" s="116"/>
      <c r="W16" s="117"/>
      <c r="X16" s="116"/>
      <c r="Y16" s="117"/>
      <c r="Z16" s="119"/>
      <c r="AA16" s="120"/>
      <c r="AB16" s="119"/>
      <c r="AC16" s="120"/>
      <c r="AD16" s="119"/>
      <c r="AE16" s="120"/>
      <c r="AF16" s="119"/>
      <c r="AG16" s="53"/>
    </row>
    <row r="17">
      <c r="A17" s="53"/>
      <c r="B17" s="53"/>
      <c r="C17" s="53"/>
      <c r="D17" s="97">
        <v>9.0</v>
      </c>
      <c r="E17" s="98" t="s">
        <v>148</v>
      </c>
      <c r="F17" s="113" t="s">
        <v>144</v>
      </c>
      <c r="G17" s="53"/>
      <c r="H17" s="114"/>
      <c r="I17" s="115"/>
      <c r="J17" s="116"/>
      <c r="K17" s="117"/>
      <c r="L17" s="116"/>
      <c r="M17" s="117"/>
      <c r="N17" s="116"/>
      <c r="O17" s="117"/>
      <c r="P17" s="116"/>
      <c r="Q17" s="117"/>
      <c r="R17" s="116"/>
      <c r="S17" s="117"/>
      <c r="T17" s="116"/>
      <c r="U17" s="118">
        <v>6.0</v>
      </c>
      <c r="V17" s="116"/>
      <c r="W17" s="117"/>
      <c r="X17" s="116"/>
      <c r="Y17" s="117"/>
      <c r="Z17" s="119"/>
      <c r="AA17" s="120"/>
      <c r="AB17" s="119"/>
      <c r="AC17" s="120"/>
      <c r="AD17" s="119"/>
      <c r="AE17" s="120"/>
      <c r="AF17" s="119"/>
      <c r="AG17" s="53"/>
    </row>
    <row r="18">
      <c r="A18" s="67"/>
      <c r="B18" s="67"/>
      <c r="C18" s="53"/>
      <c r="D18" s="97">
        <v>10.0</v>
      </c>
      <c r="E18" s="98" t="s">
        <v>149</v>
      </c>
      <c r="F18" s="113" t="s">
        <v>144</v>
      </c>
      <c r="G18" s="53"/>
      <c r="H18" s="114"/>
      <c r="I18" s="115"/>
      <c r="J18" s="116"/>
      <c r="K18" s="117"/>
      <c r="L18" s="116"/>
      <c r="M18" s="117"/>
      <c r="N18" s="116"/>
      <c r="O18" s="117"/>
      <c r="P18" s="116"/>
      <c r="Q18" s="117"/>
      <c r="R18" s="116"/>
      <c r="S18" s="117"/>
      <c r="T18" s="116"/>
      <c r="U18" s="118">
        <v>7.0</v>
      </c>
      <c r="V18" s="116"/>
      <c r="W18" s="117"/>
      <c r="X18" s="116"/>
      <c r="Y18" s="117"/>
      <c r="Z18" s="119"/>
      <c r="AA18" s="120"/>
      <c r="AB18" s="119"/>
      <c r="AC18" s="120"/>
      <c r="AD18" s="119"/>
      <c r="AE18" s="120"/>
      <c r="AF18" s="119"/>
      <c r="AG18" s="67"/>
    </row>
    <row r="19">
      <c r="A19" s="129" t="s">
        <v>120</v>
      </c>
      <c r="B19" s="130" t="s">
        <v>150</v>
      </c>
      <c r="C19" s="67"/>
      <c r="D19" s="97">
        <v>11.0</v>
      </c>
      <c r="E19" s="98" t="s">
        <v>151</v>
      </c>
      <c r="F19" s="113" t="s">
        <v>144</v>
      </c>
      <c r="G19" s="131" t="s">
        <v>152</v>
      </c>
      <c r="H19" s="114"/>
      <c r="I19" s="115"/>
      <c r="J19" s="116"/>
      <c r="K19" s="117"/>
      <c r="L19" s="116"/>
      <c r="M19" s="117"/>
      <c r="N19" s="116"/>
      <c r="O19" s="117"/>
      <c r="P19" s="116"/>
      <c r="Q19" s="117"/>
      <c r="R19" s="116"/>
      <c r="S19" s="117"/>
      <c r="T19" s="116"/>
      <c r="U19" s="118">
        <v>10.0</v>
      </c>
      <c r="V19" s="116"/>
      <c r="W19" s="117"/>
      <c r="X19" s="116"/>
      <c r="Y19" s="117"/>
      <c r="Z19" s="119"/>
      <c r="AA19" s="120"/>
      <c r="AB19" s="119"/>
      <c r="AC19" s="120"/>
      <c r="AD19" s="119"/>
      <c r="AE19" s="120"/>
      <c r="AF19" s="119"/>
      <c r="AG19" s="132" t="s">
        <v>153</v>
      </c>
    </row>
    <row r="20">
      <c r="A20" s="84"/>
      <c r="B20" s="84" t="s">
        <v>109</v>
      </c>
      <c r="C20" s="85" t="s">
        <v>115</v>
      </c>
      <c r="D20" s="85"/>
      <c r="E20" s="88" t="s">
        <v>154</v>
      </c>
      <c r="F20" s="87" t="s">
        <v>117</v>
      </c>
      <c r="G20" s="88" t="s">
        <v>118</v>
      </c>
      <c r="H20" s="89" t="s">
        <v>119</v>
      </c>
      <c r="I20" s="90"/>
      <c r="J20" s="91"/>
      <c r="K20" s="91"/>
      <c r="L20" s="91"/>
      <c r="M20" s="91"/>
      <c r="N20" s="91"/>
      <c r="O20" s="91"/>
      <c r="P20" s="91"/>
      <c r="Q20" s="91"/>
      <c r="R20" s="91"/>
      <c r="S20" s="91"/>
      <c r="T20" s="91"/>
      <c r="U20" s="91"/>
      <c r="V20" s="91"/>
      <c r="W20" s="91"/>
      <c r="X20" s="91"/>
      <c r="Y20" s="91"/>
      <c r="Z20" s="92"/>
      <c r="AA20" s="92"/>
      <c r="AB20" s="92"/>
      <c r="AC20" s="92"/>
      <c r="AD20" s="92"/>
      <c r="AE20" s="92"/>
      <c r="AF20" s="92"/>
      <c r="AG20" s="93"/>
    </row>
    <row r="21">
      <c r="A21" s="133" t="s">
        <v>120</v>
      </c>
      <c r="B21" s="134" t="s">
        <v>155</v>
      </c>
      <c r="C21" s="96" t="s">
        <v>156</v>
      </c>
      <c r="D21" s="135">
        <v>12.0</v>
      </c>
      <c r="E21" s="98" t="s">
        <v>157</v>
      </c>
      <c r="F21" s="99" t="s">
        <v>158</v>
      </c>
      <c r="G21" s="136" t="s">
        <v>159</v>
      </c>
      <c r="H21" s="114"/>
      <c r="I21" s="102"/>
      <c r="J21" s="105"/>
      <c r="K21" s="104"/>
      <c r="L21" s="105"/>
      <c r="M21" s="106">
        <v>8.0</v>
      </c>
      <c r="N21" s="105"/>
      <c r="O21" s="104"/>
      <c r="P21" s="105"/>
      <c r="Q21" s="104"/>
      <c r="R21" s="105"/>
      <c r="S21" s="104"/>
      <c r="T21" s="105"/>
      <c r="U21" s="104"/>
      <c r="V21" s="105"/>
      <c r="W21" s="104"/>
      <c r="X21" s="105"/>
      <c r="Y21" s="104"/>
      <c r="Z21" s="107"/>
      <c r="AA21" s="108"/>
      <c r="AB21" s="107"/>
      <c r="AC21" s="108"/>
      <c r="AD21" s="107"/>
      <c r="AE21" s="108"/>
      <c r="AF21" s="107"/>
      <c r="AG21" s="127" t="s">
        <v>160</v>
      </c>
    </row>
    <row r="22">
      <c r="A22" s="53"/>
      <c r="B22" s="53"/>
      <c r="C22" s="53"/>
      <c r="D22" s="97">
        <v>13.0</v>
      </c>
      <c r="E22" s="98" t="s">
        <v>161</v>
      </c>
      <c r="F22" s="113" t="s">
        <v>162</v>
      </c>
      <c r="G22" s="53"/>
      <c r="H22" s="114"/>
      <c r="I22" s="115"/>
      <c r="J22" s="116"/>
      <c r="K22" s="117"/>
      <c r="L22" s="116"/>
      <c r="M22" s="118">
        <v>9.0</v>
      </c>
      <c r="N22" s="116"/>
      <c r="O22" s="117"/>
      <c r="P22" s="116"/>
      <c r="Q22" s="117"/>
      <c r="R22" s="116"/>
      <c r="S22" s="117"/>
      <c r="T22" s="116"/>
      <c r="U22" s="117"/>
      <c r="V22" s="116"/>
      <c r="W22" s="117"/>
      <c r="X22" s="116"/>
      <c r="Y22" s="117"/>
      <c r="Z22" s="119"/>
      <c r="AA22" s="120"/>
      <c r="AB22" s="119"/>
      <c r="AC22" s="120"/>
      <c r="AD22" s="119"/>
      <c r="AE22" s="120"/>
      <c r="AF22" s="119"/>
      <c r="AG22" s="53"/>
    </row>
    <row r="23">
      <c r="A23" s="137"/>
      <c r="B23" s="137"/>
      <c r="C23" s="137"/>
      <c r="D23" s="97">
        <v>14.0</v>
      </c>
      <c r="E23" s="138" t="s">
        <v>163</v>
      </c>
      <c r="F23" s="113" t="s">
        <v>164</v>
      </c>
      <c r="G23" s="67"/>
      <c r="H23" s="139"/>
      <c r="I23" s="115"/>
      <c r="J23" s="116"/>
      <c r="K23" s="117"/>
      <c r="L23" s="116"/>
      <c r="M23" s="118">
        <v>14.0</v>
      </c>
      <c r="N23" s="116"/>
      <c r="O23" s="117"/>
      <c r="P23" s="116"/>
      <c r="Q23" s="117"/>
      <c r="R23" s="116"/>
      <c r="S23" s="117"/>
      <c r="T23" s="116"/>
      <c r="U23" s="117"/>
      <c r="V23" s="116"/>
      <c r="W23" s="117"/>
      <c r="X23" s="116"/>
      <c r="Y23" s="117"/>
      <c r="Z23" s="119"/>
      <c r="AA23" s="120"/>
      <c r="AB23" s="119"/>
      <c r="AC23" s="120"/>
      <c r="AD23" s="119"/>
      <c r="AE23" s="120"/>
      <c r="AF23" s="119"/>
      <c r="AG23" s="67"/>
    </row>
    <row r="24">
      <c r="A24" s="111" t="s">
        <v>120</v>
      </c>
      <c r="B24" s="112" t="s">
        <v>165</v>
      </c>
      <c r="C24" s="140" t="s">
        <v>166</v>
      </c>
      <c r="D24" s="141">
        <v>15.0</v>
      </c>
      <c r="E24" s="142" t="s">
        <v>167</v>
      </c>
      <c r="F24" s="113" t="s">
        <v>168</v>
      </c>
      <c r="G24" s="143" t="s">
        <v>169</v>
      </c>
      <c r="H24" s="114"/>
      <c r="I24" s="115"/>
      <c r="J24" s="116"/>
      <c r="K24" s="117"/>
      <c r="L24" s="116"/>
      <c r="M24" s="117"/>
      <c r="N24" s="116"/>
      <c r="O24" s="117"/>
      <c r="P24" s="116"/>
      <c r="Q24" s="118">
        <v>26.0</v>
      </c>
      <c r="R24" s="116"/>
      <c r="S24" s="117"/>
      <c r="T24" s="116"/>
      <c r="U24" s="117"/>
      <c r="V24" s="116"/>
      <c r="W24" s="117"/>
      <c r="X24" s="116"/>
      <c r="Y24" s="117"/>
      <c r="Z24" s="119"/>
      <c r="AA24" s="120"/>
      <c r="AB24" s="119"/>
      <c r="AC24" s="120"/>
      <c r="AD24" s="119"/>
      <c r="AE24" s="120"/>
      <c r="AF24" s="119"/>
      <c r="AG24" s="144" t="s">
        <v>170</v>
      </c>
    </row>
    <row r="25">
      <c r="A25" s="84"/>
      <c r="B25" s="84" t="s">
        <v>109</v>
      </c>
      <c r="C25" s="85" t="s">
        <v>115</v>
      </c>
      <c r="D25" s="85"/>
      <c r="E25" s="88" t="s">
        <v>171</v>
      </c>
      <c r="F25" s="87" t="s">
        <v>117</v>
      </c>
      <c r="G25" s="88" t="s">
        <v>118</v>
      </c>
      <c r="H25" s="89" t="s">
        <v>119</v>
      </c>
      <c r="I25" s="90"/>
      <c r="J25" s="91"/>
      <c r="K25" s="91"/>
      <c r="L25" s="91"/>
      <c r="M25" s="91"/>
      <c r="N25" s="91"/>
      <c r="O25" s="91"/>
      <c r="P25" s="91"/>
      <c r="Q25" s="91"/>
      <c r="R25" s="91"/>
      <c r="S25" s="91"/>
      <c r="T25" s="91"/>
      <c r="U25" s="91"/>
      <c r="V25" s="91"/>
      <c r="W25" s="91"/>
      <c r="X25" s="91"/>
      <c r="Y25" s="91"/>
      <c r="Z25" s="92"/>
      <c r="AA25" s="92"/>
      <c r="AB25" s="92"/>
      <c r="AC25" s="92"/>
      <c r="AD25" s="92"/>
      <c r="AE25" s="92"/>
      <c r="AF25" s="92"/>
      <c r="AG25" s="93"/>
    </row>
    <row r="26">
      <c r="A26" s="145" t="s">
        <v>120</v>
      </c>
      <c r="B26" s="146" t="s">
        <v>172</v>
      </c>
      <c r="C26" s="96" t="s">
        <v>173</v>
      </c>
      <c r="D26" s="141">
        <v>16.0</v>
      </c>
      <c r="E26" s="98" t="s">
        <v>174</v>
      </c>
      <c r="F26" s="99" t="s">
        <v>175</v>
      </c>
      <c r="G26" s="136" t="s">
        <v>176</v>
      </c>
      <c r="H26" s="114"/>
      <c r="I26" s="102"/>
      <c r="J26" s="105"/>
      <c r="K26" s="104"/>
      <c r="L26" s="105"/>
      <c r="M26" s="106">
        <v>1.0</v>
      </c>
      <c r="N26" s="105"/>
      <c r="O26" s="104"/>
      <c r="P26" s="105"/>
      <c r="Q26" s="104"/>
      <c r="R26" s="105"/>
      <c r="S26" s="104"/>
      <c r="T26" s="105"/>
      <c r="U26" s="104"/>
      <c r="V26" s="105"/>
      <c r="W26" s="104"/>
      <c r="X26" s="105"/>
      <c r="Y26" s="104"/>
      <c r="Z26" s="107"/>
      <c r="AA26" s="108"/>
      <c r="AB26" s="107"/>
      <c r="AC26" s="108"/>
      <c r="AD26" s="107"/>
      <c r="AE26" s="108"/>
      <c r="AF26" s="107"/>
      <c r="AG26" s="147" t="s">
        <v>177</v>
      </c>
    </row>
    <row r="27">
      <c r="A27" s="53"/>
      <c r="B27" s="53"/>
      <c r="C27" s="53"/>
      <c r="D27" s="141">
        <v>17.0</v>
      </c>
      <c r="E27" s="98" t="s">
        <v>178</v>
      </c>
      <c r="F27" s="113" t="s">
        <v>179</v>
      </c>
      <c r="G27" s="53"/>
      <c r="H27" s="114"/>
      <c r="I27" s="115"/>
      <c r="J27" s="116"/>
      <c r="K27" s="117"/>
      <c r="L27" s="116"/>
      <c r="M27" s="118">
        <v>2.0</v>
      </c>
      <c r="N27" s="116"/>
      <c r="O27" s="117"/>
      <c r="P27" s="116"/>
      <c r="Q27" s="117"/>
      <c r="R27" s="116"/>
      <c r="S27" s="117"/>
      <c r="T27" s="116"/>
      <c r="U27" s="117"/>
      <c r="V27" s="116"/>
      <c r="W27" s="117"/>
      <c r="X27" s="116"/>
      <c r="Y27" s="117"/>
      <c r="Z27" s="119"/>
      <c r="AA27" s="120"/>
      <c r="AB27" s="119"/>
      <c r="AC27" s="120"/>
      <c r="AD27" s="119"/>
      <c r="AE27" s="120"/>
      <c r="AF27" s="119"/>
      <c r="AG27" s="53"/>
    </row>
    <row r="28">
      <c r="A28" s="53"/>
      <c r="B28" s="53"/>
      <c r="C28" s="53"/>
      <c r="D28" s="141">
        <v>18.0</v>
      </c>
      <c r="E28" s="98" t="s">
        <v>180</v>
      </c>
      <c r="F28" s="113" t="s">
        <v>181</v>
      </c>
      <c r="G28" s="53"/>
      <c r="H28" s="148" t="s">
        <v>182</v>
      </c>
      <c r="I28" s="115"/>
      <c r="J28" s="116"/>
      <c r="K28" s="117"/>
      <c r="L28" s="116"/>
      <c r="M28" s="118">
        <v>6.0</v>
      </c>
      <c r="N28" s="116"/>
      <c r="O28" s="117"/>
      <c r="P28" s="116"/>
      <c r="Q28" s="117"/>
      <c r="R28" s="116"/>
      <c r="S28" s="117"/>
      <c r="T28" s="116"/>
      <c r="U28" s="117"/>
      <c r="V28" s="116"/>
      <c r="W28" s="117"/>
      <c r="X28" s="116"/>
      <c r="Y28" s="117"/>
      <c r="Z28" s="119"/>
      <c r="AA28" s="120"/>
      <c r="AB28" s="119"/>
      <c r="AC28" s="120"/>
      <c r="AD28" s="119"/>
      <c r="AE28" s="120"/>
      <c r="AF28" s="119"/>
      <c r="AG28" s="53"/>
    </row>
    <row r="29">
      <c r="A29" s="53"/>
      <c r="B29" s="53"/>
      <c r="C29" s="53"/>
      <c r="D29" s="141">
        <v>19.0</v>
      </c>
      <c r="E29" s="98" t="s">
        <v>183</v>
      </c>
      <c r="F29" s="113" t="s">
        <v>184</v>
      </c>
      <c r="G29" s="53"/>
      <c r="H29" s="114"/>
      <c r="I29" s="115"/>
      <c r="J29" s="116"/>
      <c r="K29" s="117"/>
      <c r="L29" s="116"/>
      <c r="M29" s="118">
        <v>23.0</v>
      </c>
      <c r="N29" s="116"/>
      <c r="O29" s="117"/>
      <c r="P29" s="116"/>
      <c r="Q29" s="117"/>
      <c r="R29" s="116"/>
      <c r="S29" s="117"/>
      <c r="T29" s="116"/>
      <c r="U29" s="117"/>
      <c r="V29" s="116"/>
      <c r="W29" s="117"/>
      <c r="X29" s="116"/>
      <c r="Y29" s="117"/>
      <c r="Z29" s="119"/>
      <c r="AA29" s="120"/>
      <c r="AB29" s="119"/>
      <c r="AC29" s="120"/>
      <c r="AD29" s="119"/>
      <c r="AE29" s="120"/>
      <c r="AF29" s="119"/>
      <c r="AG29" s="53"/>
    </row>
    <row r="30">
      <c r="A30" s="53"/>
      <c r="B30" s="53"/>
      <c r="C30" s="53"/>
      <c r="D30" s="149">
        <v>20.0</v>
      </c>
      <c r="E30" s="98" t="s">
        <v>185</v>
      </c>
      <c r="F30" s="99" t="s">
        <v>186</v>
      </c>
      <c r="G30" s="53"/>
      <c r="H30" s="114"/>
      <c r="I30" s="102"/>
      <c r="J30" s="105"/>
      <c r="K30" s="104"/>
      <c r="L30" s="105"/>
      <c r="M30" s="106">
        <v>29.0</v>
      </c>
      <c r="N30" s="105"/>
      <c r="O30" s="104"/>
      <c r="P30" s="105"/>
      <c r="Q30" s="104"/>
      <c r="R30" s="105"/>
      <c r="S30" s="106">
        <v>14.0</v>
      </c>
      <c r="T30" s="105"/>
      <c r="U30" s="104"/>
      <c r="V30" s="105"/>
      <c r="W30" s="104"/>
      <c r="X30" s="105"/>
      <c r="Y30" s="106">
        <v>22.0</v>
      </c>
      <c r="Z30" s="107"/>
      <c r="AA30" s="108"/>
      <c r="AB30" s="107"/>
      <c r="AC30" s="108"/>
      <c r="AD30" s="107"/>
      <c r="AE30" s="109">
        <v>13.0</v>
      </c>
      <c r="AF30" s="107"/>
      <c r="AG30" s="53"/>
    </row>
    <row r="31">
      <c r="A31" s="53"/>
      <c r="B31" s="53"/>
      <c r="C31" s="67"/>
      <c r="D31" s="149">
        <v>21.0</v>
      </c>
      <c r="E31" s="98" t="s">
        <v>187</v>
      </c>
      <c r="F31" s="113" t="s">
        <v>188</v>
      </c>
      <c r="G31" s="53"/>
      <c r="H31" s="114"/>
      <c r="I31" s="102"/>
      <c r="J31" s="105"/>
      <c r="K31" s="104"/>
      <c r="L31" s="105"/>
      <c r="M31" s="106">
        <v>28.0</v>
      </c>
      <c r="N31" s="105"/>
      <c r="O31" s="104"/>
      <c r="P31" s="105"/>
      <c r="Q31" s="104"/>
      <c r="R31" s="105"/>
      <c r="S31" s="104"/>
      <c r="T31" s="105"/>
      <c r="U31" s="104"/>
      <c r="V31" s="105"/>
      <c r="W31" s="104"/>
      <c r="X31" s="105"/>
      <c r="Y31" s="104"/>
      <c r="Z31" s="107"/>
      <c r="AA31" s="108"/>
      <c r="AB31" s="107"/>
      <c r="AC31" s="108"/>
      <c r="AD31" s="107"/>
      <c r="AE31" s="108"/>
      <c r="AF31" s="107"/>
      <c r="AG31" s="53"/>
    </row>
    <row r="32">
      <c r="A32" s="67"/>
      <c r="B32" s="67"/>
      <c r="C32" s="150" t="s">
        <v>166</v>
      </c>
      <c r="D32" s="149">
        <v>22.0</v>
      </c>
      <c r="E32" s="98" t="s">
        <v>189</v>
      </c>
      <c r="F32" s="151" t="s">
        <v>190</v>
      </c>
      <c r="G32" s="67"/>
      <c r="H32" s="114"/>
      <c r="I32" s="102"/>
      <c r="J32" s="105"/>
      <c r="K32" s="104"/>
      <c r="L32" s="105"/>
      <c r="M32" s="104"/>
      <c r="N32" s="105"/>
      <c r="O32" s="104"/>
      <c r="P32" s="105"/>
      <c r="Q32" s="106">
        <v>24.0</v>
      </c>
      <c r="R32" s="105"/>
      <c r="S32" s="104"/>
      <c r="T32" s="105"/>
      <c r="U32" s="104"/>
      <c r="V32" s="105"/>
      <c r="W32" s="104"/>
      <c r="X32" s="105"/>
      <c r="Y32" s="104"/>
      <c r="Z32" s="107"/>
      <c r="AA32" s="108"/>
      <c r="AB32" s="107"/>
      <c r="AC32" s="108"/>
      <c r="AD32" s="107"/>
      <c r="AE32" s="108"/>
      <c r="AF32" s="107"/>
      <c r="AG32" s="67"/>
    </row>
    <row r="33">
      <c r="A33" s="84"/>
      <c r="B33" s="84" t="s">
        <v>109</v>
      </c>
      <c r="C33" s="85" t="s">
        <v>115</v>
      </c>
      <c r="D33" s="85"/>
      <c r="E33" s="88" t="s">
        <v>191</v>
      </c>
      <c r="F33" s="87" t="s">
        <v>117</v>
      </c>
      <c r="G33" s="88" t="s">
        <v>118</v>
      </c>
      <c r="H33" s="89" t="s">
        <v>119</v>
      </c>
      <c r="I33" s="90"/>
      <c r="J33" s="91"/>
      <c r="K33" s="91"/>
      <c r="L33" s="91"/>
      <c r="M33" s="91"/>
      <c r="N33" s="91"/>
      <c r="O33" s="91"/>
      <c r="P33" s="91"/>
      <c r="Q33" s="91"/>
      <c r="R33" s="91"/>
      <c r="S33" s="91"/>
      <c r="T33" s="91"/>
      <c r="U33" s="91"/>
      <c r="V33" s="91"/>
      <c r="W33" s="91"/>
      <c r="X33" s="91"/>
      <c r="Y33" s="91"/>
      <c r="Z33" s="92"/>
      <c r="AA33" s="92"/>
      <c r="AB33" s="92"/>
      <c r="AC33" s="92"/>
      <c r="AD33" s="92"/>
      <c r="AE33" s="92"/>
      <c r="AF33" s="92"/>
      <c r="AG33" s="93"/>
    </row>
    <row r="34">
      <c r="A34" s="123" t="s">
        <v>120</v>
      </c>
      <c r="B34" s="124" t="s">
        <v>192</v>
      </c>
      <c r="C34" s="96" t="s">
        <v>193</v>
      </c>
      <c r="D34" s="141">
        <v>23.0</v>
      </c>
      <c r="E34" s="152" t="s">
        <v>194</v>
      </c>
      <c r="F34" s="99" t="s">
        <v>195</v>
      </c>
      <c r="G34" s="153"/>
      <c r="H34" s="114"/>
      <c r="I34" s="102"/>
      <c r="J34" s="105"/>
      <c r="K34" s="104"/>
      <c r="L34" s="105"/>
      <c r="M34" s="106">
        <v>17.0</v>
      </c>
      <c r="N34" s="105"/>
      <c r="O34" s="104"/>
      <c r="P34" s="105"/>
      <c r="Q34" s="104"/>
      <c r="R34" s="105"/>
      <c r="S34" s="104"/>
      <c r="T34" s="105"/>
      <c r="U34" s="104"/>
      <c r="V34" s="105"/>
      <c r="W34" s="104"/>
      <c r="X34" s="105"/>
      <c r="Y34" s="104"/>
      <c r="Z34" s="107"/>
      <c r="AA34" s="108"/>
      <c r="AB34" s="107"/>
      <c r="AC34" s="108"/>
      <c r="AD34" s="107"/>
      <c r="AE34" s="108"/>
      <c r="AF34" s="107"/>
      <c r="AG34" s="127" t="s">
        <v>196</v>
      </c>
    </row>
    <row r="35">
      <c r="A35" s="53"/>
      <c r="B35" s="53"/>
      <c r="C35" s="53"/>
      <c r="D35" s="141">
        <v>24.0</v>
      </c>
      <c r="E35" s="98" t="s">
        <v>197</v>
      </c>
      <c r="F35" s="113" t="s">
        <v>195</v>
      </c>
      <c r="G35" s="53"/>
      <c r="H35" s="114"/>
      <c r="I35" s="115"/>
      <c r="J35" s="116"/>
      <c r="K35" s="117"/>
      <c r="L35" s="116"/>
      <c r="M35" s="118">
        <v>18.0</v>
      </c>
      <c r="N35" s="116"/>
      <c r="O35" s="117"/>
      <c r="P35" s="116"/>
      <c r="Q35" s="117"/>
      <c r="R35" s="116"/>
      <c r="S35" s="117"/>
      <c r="T35" s="116"/>
      <c r="U35" s="117"/>
      <c r="V35" s="116"/>
      <c r="W35" s="117"/>
      <c r="X35" s="116"/>
      <c r="Y35" s="117"/>
      <c r="Z35" s="119"/>
      <c r="AA35" s="120"/>
      <c r="AB35" s="119"/>
      <c r="AC35" s="120"/>
      <c r="AD35" s="119"/>
      <c r="AE35" s="120"/>
      <c r="AF35" s="119"/>
      <c r="AG35" s="53"/>
    </row>
    <row r="36">
      <c r="A36" s="53"/>
      <c r="B36" s="53"/>
      <c r="C36" s="53"/>
      <c r="D36" s="141">
        <v>25.0</v>
      </c>
      <c r="E36" s="154" t="s">
        <v>198</v>
      </c>
      <c r="F36" s="113" t="s">
        <v>195</v>
      </c>
      <c r="G36" s="53"/>
      <c r="H36" s="114"/>
      <c r="I36" s="115"/>
      <c r="J36" s="116"/>
      <c r="K36" s="117"/>
      <c r="L36" s="116"/>
      <c r="M36" s="118">
        <v>26.0</v>
      </c>
      <c r="N36" s="116"/>
      <c r="O36" s="117"/>
      <c r="P36" s="116"/>
      <c r="Q36" s="117"/>
      <c r="R36" s="116"/>
      <c r="S36" s="117"/>
      <c r="T36" s="116"/>
      <c r="U36" s="117"/>
      <c r="V36" s="116"/>
      <c r="W36" s="117"/>
      <c r="X36" s="116"/>
      <c r="Y36" s="117"/>
      <c r="Z36" s="119"/>
      <c r="AA36" s="120"/>
      <c r="AB36" s="119"/>
      <c r="AC36" s="120"/>
      <c r="AD36" s="119"/>
      <c r="AE36" s="120"/>
      <c r="AF36" s="119"/>
      <c r="AG36" s="53"/>
    </row>
    <row r="37">
      <c r="A37" s="53"/>
      <c r="B37" s="53"/>
      <c r="C37" s="53"/>
      <c r="D37" s="141">
        <v>26.0</v>
      </c>
      <c r="E37" s="98" t="s">
        <v>199</v>
      </c>
      <c r="F37" s="113" t="s">
        <v>200</v>
      </c>
      <c r="G37" s="53"/>
      <c r="H37" s="114"/>
      <c r="I37" s="115"/>
      <c r="J37" s="116"/>
      <c r="K37" s="117"/>
      <c r="L37" s="116"/>
      <c r="M37" s="117"/>
      <c r="N37" s="116"/>
      <c r="O37" s="118">
        <v>1.0</v>
      </c>
      <c r="P37" s="116"/>
      <c r="Q37" s="117"/>
      <c r="R37" s="116"/>
      <c r="S37" s="117"/>
      <c r="T37" s="116"/>
      <c r="U37" s="117"/>
      <c r="V37" s="116"/>
      <c r="W37" s="117"/>
      <c r="X37" s="116"/>
      <c r="Y37" s="117"/>
      <c r="Z37" s="119"/>
      <c r="AA37" s="120"/>
      <c r="AB37" s="119"/>
      <c r="AC37" s="120"/>
      <c r="AD37" s="119"/>
      <c r="AE37" s="120"/>
      <c r="AF37" s="119"/>
      <c r="AG37" s="53"/>
    </row>
    <row r="38">
      <c r="A38" s="53"/>
      <c r="B38" s="53"/>
      <c r="C38" s="53"/>
      <c r="D38" s="141">
        <v>27.0</v>
      </c>
      <c r="E38" s="98" t="s">
        <v>201</v>
      </c>
      <c r="F38" s="113" t="s">
        <v>200</v>
      </c>
      <c r="G38" s="53"/>
      <c r="H38" s="114"/>
      <c r="I38" s="115"/>
      <c r="J38" s="116"/>
      <c r="K38" s="117"/>
      <c r="L38" s="116"/>
      <c r="M38" s="117"/>
      <c r="N38" s="116"/>
      <c r="O38" s="117"/>
      <c r="P38" s="116"/>
      <c r="Q38" s="117"/>
      <c r="R38" s="116"/>
      <c r="S38" s="118">
        <v>1.0</v>
      </c>
      <c r="T38" s="116"/>
      <c r="U38" s="117"/>
      <c r="V38" s="116"/>
      <c r="W38" s="117"/>
      <c r="X38" s="116"/>
      <c r="Y38" s="117"/>
      <c r="Z38" s="119"/>
      <c r="AA38" s="120"/>
      <c r="AB38" s="119"/>
      <c r="AC38" s="120"/>
      <c r="AD38" s="119"/>
      <c r="AE38" s="120"/>
      <c r="AF38" s="119"/>
      <c r="AG38" s="53"/>
    </row>
    <row r="39">
      <c r="A39" s="53"/>
      <c r="B39" s="53"/>
      <c r="C39" s="53"/>
      <c r="D39" s="141">
        <v>28.0</v>
      </c>
      <c r="E39" s="154" t="s">
        <v>202</v>
      </c>
      <c r="F39" s="113" t="s">
        <v>200</v>
      </c>
      <c r="G39" s="53"/>
      <c r="H39" s="114"/>
      <c r="I39" s="115"/>
      <c r="J39" s="116"/>
      <c r="K39" s="117"/>
      <c r="L39" s="116"/>
      <c r="M39" s="117"/>
      <c r="N39" s="116"/>
      <c r="O39" s="117"/>
      <c r="P39" s="116"/>
      <c r="Q39" s="118">
        <v>30.0</v>
      </c>
      <c r="R39" s="116"/>
      <c r="S39" s="117"/>
      <c r="T39" s="116"/>
      <c r="U39" s="117"/>
      <c r="V39" s="116"/>
      <c r="W39" s="117"/>
      <c r="X39" s="116"/>
      <c r="Y39" s="117"/>
      <c r="Z39" s="119"/>
      <c r="AA39" s="120"/>
      <c r="AB39" s="119"/>
      <c r="AC39" s="120"/>
      <c r="AD39" s="119"/>
      <c r="AE39" s="120"/>
      <c r="AF39" s="119"/>
      <c r="AG39" s="53"/>
    </row>
    <row r="40">
      <c r="A40" s="53"/>
      <c r="B40" s="53"/>
      <c r="C40" s="53"/>
      <c r="D40" s="141">
        <v>29.0</v>
      </c>
      <c r="E40" s="98" t="s">
        <v>203</v>
      </c>
      <c r="F40" s="113" t="s">
        <v>200</v>
      </c>
      <c r="G40" s="53"/>
      <c r="H40" s="114"/>
      <c r="I40" s="115"/>
      <c r="J40" s="116"/>
      <c r="K40" s="117"/>
      <c r="L40" s="116"/>
      <c r="M40" s="117"/>
      <c r="N40" s="116"/>
      <c r="O40" s="117"/>
      <c r="P40" s="116"/>
      <c r="Q40" s="117"/>
      <c r="R40" s="116"/>
      <c r="S40" s="118">
        <v>30.0</v>
      </c>
      <c r="T40" s="116"/>
      <c r="U40" s="117"/>
      <c r="V40" s="116"/>
      <c r="W40" s="117"/>
      <c r="X40" s="116"/>
      <c r="Y40" s="117"/>
      <c r="Z40" s="119"/>
      <c r="AA40" s="120"/>
      <c r="AB40" s="119"/>
      <c r="AC40" s="120"/>
      <c r="AD40" s="119"/>
      <c r="AE40" s="120"/>
      <c r="AF40" s="119"/>
      <c r="AG40" s="53"/>
    </row>
    <row r="41">
      <c r="A41" s="53"/>
      <c r="B41" s="53"/>
      <c r="C41" s="53"/>
      <c r="D41" s="155"/>
      <c r="E41" s="155" t="s">
        <v>204</v>
      </c>
      <c r="F41" s="156" t="s">
        <v>117</v>
      </c>
      <c r="G41" s="88" t="s">
        <v>118</v>
      </c>
      <c r="H41" s="89" t="s">
        <v>119</v>
      </c>
      <c r="I41" s="155"/>
      <c r="J41" s="157"/>
      <c r="K41" s="21"/>
      <c r="L41" s="157"/>
      <c r="M41" s="21"/>
      <c r="N41" s="157"/>
      <c r="O41" s="21"/>
      <c r="P41" s="157"/>
      <c r="Q41" s="21"/>
      <c r="R41" s="157"/>
      <c r="S41" s="21"/>
      <c r="T41" s="157"/>
      <c r="U41" s="21"/>
      <c r="V41" s="157"/>
      <c r="W41" s="21"/>
      <c r="X41" s="157"/>
      <c r="Y41" s="21"/>
      <c r="Z41" s="157"/>
      <c r="AA41" s="21"/>
      <c r="AB41" s="157"/>
      <c r="AC41" s="21"/>
      <c r="AD41" s="157"/>
      <c r="AE41" s="21"/>
      <c r="AF41" s="155"/>
      <c r="AG41" s="53"/>
    </row>
    <row r="42">
      <c r="A42" s="53"/>
      <c r="B42" s="53"/>
      <c r="C42" s="53"/>
      <c r="D42" s="158">
        <v>30.0</v>
      </c>
      <c r="E42" s="154" t="s">
        <v>205</v>
      </c>
      <c r="F42" s="99" t="s">
        <v>206</v>
      </c>
      <c r="G42" s="159" t="s">
        <v>207</v>
      </c>
      <c r="H42" s="160"/>
      <c r="I42" s="102"/>
      <c r="J42" s="105"/>
      <c r="K42" s="104"/>
      <c r="L42" s="105"/>
      <c r="M42" s="104"/>
      <c r="N42" s="105"/>
      <c r="O42" s="104"/>
      <c r="P42" s="105"/>
      <c r="Q42" s="104"/>
      <c r="R42" s="105"/>
      <c r="S42" s="104"/>
      <c r="T42" s="105"/>
      <c r="U42" s="104"/>
      <c r="V42" s="105"/>
      <c r="W42" s="104"/>
      <c r="X42" s="105"/>
      <c r="Y42" s="106">
        <v>4.0</v>
      </c>
      <c r="Z42" s="107"/>
      <c r="AA42" s="108"/>
      <c r="AB42" s="107"/>
      <c r="AC42" s="108"/>
      <c r="AD42" s="107"/>
      <c r="AE42" s="108"/>
      <c r="AF42" s="107"/>
      <c r="AG42" s="53"/>
    </row>
    <row r="43">
      <c r="A43" s="53"/>
      <c r="B43" s="53"/>
      <c r="C43" s="53"/>
      <c r="D43" s="161">
        <v>31.0</v>
      </c>
      <c r="E43" s="98" t="s">
        <v>208</v>
      </c>
      <c r="F43" s="113" t="s">
        <v>209</v>
      </c>
      <c r="G43" s="53"/>
      <c r="H43" s="114"/>
      <c r="I43" s="115"/>
      <c r="J43" s="116"/>
      <c r="K43" s="117"/>
      <c r="L43" s="116"/>
      <c r="M43" s="117"/>
      <c r="N43" s="116"/>
      <c r="O43" s="117"/>
      <c r="P43" s="116"/>
      <c r="Q43" s="117"/>
      <c r="R43" s="116"/>
      <c r="S43" s="117"/>
      <c r="T43" s="116"/>
      <c r="U43" s="117"/>
      <c r="V43" s="116"/>
      <c r="W43" s="117"/>
      <c r="X43" s="116"/>
      <c r="Y43" s="118">
        <v>5.0</v>
      </c>
      <c r="Z43" s="119"/>
      <c r="AA43" s="120"/>
      <c r="AB43" s="119"/>
      <c r="AC43" s="120"/>
      <c r="AD43" s="119"/>
      <c r="AE43" s="120"/>
      <c r="AF43" s="119"/>
      <c r="AG43" s="53"/>
    </row>
    <row r="44">
      <c r="A44" s="53"/>
      <c r="B44" s="53"/>
      <c r="C44" s="53"/>
      <c r="D44" s="158">
        <v>32.0</v>
      </c>
      <c r="E44" s="154" t="s">
        <v>210</v>
      </c>
      <c r="F44" s="113" t="s">
        <v>211</v>
      </c>
      <c r="G44" s="53"/>
      <c r="H44" s="114"/>
      <c r="I44" s="115"/>
      <c r="J44" s="116"/>
      <c r="K44" s="117"/>
      <c r="L44" s="116"/>
      <c r="M44" s="117"/>
      <c r="N44" s="116"/>
      <c r="O44" s="117"/>
      <c r="P44" s="116"/>
      <c r="Q44" s="117"/>
      <c r="R44" s="116"/>
      <c r="S44" s="117"/>
      <c r="T44" s="116"/>
      <c r="U44" s="117"/>
      <c r="V44" s="116"/>
      <c r="W44" s="117"/>
      <c r="X44" s="116"/>
      <c r="Y44" s="118">
        <v>11.0</v>
      </c>
      <c r="Z44" s="119"/>
      <c r="AA44" s="120"/>
      <c r="AB44" s="119"/>
      <c r="AC44" s="120"/>
      <c r="AD44" s="119"/>
      <c r="AE44" s="120"/>
      <c r="AF44" s="119"/>
      <c r="AG44" s="53"/>
    </row>
    <row r="45">
      <c r="A45" s="53"/>
      <c r="B45" s="53"/>
      <c r="C45" s="53"/>
      <c r="D45" s="162">
        <v>33.0</v>
      </c>
      <c r="E45" s="163" t="s">
        <v>212</v>
      </c>
      <c r="F45" s="113" t="s">
        <v>213</v>
      </c>
      <c r="G45" s="53"/>
      <c r="H45" s="114"/>
      <c r="I45" s="115"/>
      <c r="J45" s="116"/>
      <c r="K45" s="117"/>
      <c r="L45" s="116"/>
      <c r="M45" s="117"/>
      <c r="N45" s="116"/>
      <c r="O45" s="117"/>
      <c r="P45" s="116"/>
      <c r="Q45" s="117"/>
      <c r="R45" s="116"/>
      <c r="S45" s="117"/>
      <c r="T45" s="116"/>
      <c r="U45" s="117"/>
      <c r="V45" s="116"/>
      <c r="W45" s="117"/>
      <c r="X45" s="116"/>
      <c r="Y45" s="118">
        <v>12.0</v>
      </c>
      <c r="Z45" s="119"/>
      <c r="AA45" s="120"/>
      <c r="AB45" s="119"/>
      <c r="AC45" s="120"/>
      <c r="AD45" s="119"/>
      <c r="AE45" s="120"/>
      <c r="AF45" s="119"/>
      <c r="AG45" s="53"/>
    </row>
    <row r="46">
      <c r="A46" s="53"/>
      <c r="B46" s="53"/>
      <c r="C46" s="53"/>
      <c r="D46" s="161">
        <v>34.0</v>
      </c>
      <c r="E46" s="98" t="s">
        <v>214</v>
      </c>
      <c r="F46" s="113" t="s">
        <v>215</v>
      </c>
      <c r="G46" s="53"/>
      <c r="H46" s="114"/>
      <c r="I46" s="115"/>
      <c r="J46" s="116"/>
      <c r="K46" s="117"/>
      <c r="L46" s="116"/>
      <c r="M46" s="117"/>
      <c r="N46" s="116"/>
      <c r="O46" s="117"/>
      <c r="P46" s="116"/>
      <c r="Q46" s="117"/>
      <c r="R46" s="116"/>
      <c r="S46" s="117"/>
      <c r="T46" s="116"/>
      <c r="U46" s="117"/>
      <c r="V46" s="116"/>
      <c r="W46" s="118">
        <v>28.0</v>
      </c>
      <c r="X46" s="116"/>
      <c r="Y46" s="117"/>
      <c r="Z46" s="119"/>
      <c r="AA46" s="120"/>
      <c r="AB46" s="119"/>
      <c r="AC46" s="120"/>
      <c r="AD46" s="119"/>
      <c r="AE46" s="120"/>
      <c r="AF46" s="119"/>
      <c r="AG46" s="53"/>
    </row>
    <row r="47">
      <c r="A47" s="53"/>
      <c r="B47" s="53"/>
      <c r="C47" s="53"/>
      <c r="D47" s="161">
        <v>35.0</v>
      </c>
      <c r="E47" s="98" t="s">
        <v>216</v>
      </c>
      <c r="F47" s="113" t="s">
        <v>217</v>
      </c>
      <c r="G47" s="53"/>
      <c r="H47" s="114"/>
      <c r="I47" s="115"/>
      <c r="J47" s="116"/>
      <c r="K47" s="117"/>
      <c r="L47" s="116"/>
      <c r="M47" s="117"/>
      <c r="N47" s="116"/>
      <c r="O47" s="117"/>
      <c r="P47" s="116"/>
      <c r="Q47" s="117"/>
      <c r="R47" s="116"/>
      <c r="S47" s="117"/>
      <c r="T47" s="116"/>
      <c r="U47" s="117"/>
      <c r="V47" s="116"/>
      <c r="W47" s="118">
        <v>29.0</v>
      </c>
      <c r="X47" s="116"/>
      <c r="Y47" s="117"/>
      <c r="Z47" s="119"/>
      <c r="AA47" s="120"/>
      <c r="AB47" s="119"/>
      <c r="AC47" s="120"/>
      <c r="AD47" s="119"/>
      <c r="AE47" s="120"/>
      <c r="AF47" s="119"/>
      <c r="AG47" s="53"/>
    </row>
    <row r="48">
      <c r="A48" s="53"/>
      <c r="B48" s="53"/>
      <c r="C48" s="53"/>
      <c r="D48" s="155"/>
      <c r="E48" s="155" t="s">
        <v>218</v>
      </c>
      <c r="F48" s="87" t="s">
        <v>117</v>
      </c>
      <c r="G48" s="88" t="s">
        <v>118</v>
      </c>
      <c r="H48" s="89" t="s">
        <v>119</v>
      </c>
      <c r="I48" s="155"/>
      <c r="J48" s="157"/>
      <c r="K48" s="21"/>
      <c r="L48" s="157"/>
      <c r="M48" s="21"/>
      <c r="N48" s="157"/>
      <c r="O48" s="21"/>
      <c r="P48" s="157"/>
      <c r="Q48" s="21"/>
      <c r="R48" s="157"/>
      <c r="S48" s="21"/>
      <c r="T48" s="157"/>
      <c r="U48" s="21"/>
      <c r="V48" s="157"/>
      <c r="W48" s="21"/>
      <c r="X48" s="157"/>
      <c r="Y48" s="21"/>
      <c r="Z48" s="157"/>
      <c r="AA48" s="21"/>
      <c r="AB48" s="157"/>
      <c r="AC48" s="21"/>
      <c r="AD48" s="157"/>
      <c r="AE48" s="21"/>
      <c r="AF48" s="155"/>
      <c r="AG48" s="53"/>
    </row>
    <row r="49">
      <c r="A49" s="53"/>
      <c r="B49" s="53"/>
      <c r="C49" s="53"/>
      <c r="D49" s="164">
        <v>36.0</v>
      </c>
      <c r="E49" s="152" t="s">
        <v>219</v>
      </c>
      <c r="F49" s="99" t="s">
        <v>220</v>
      </c>
      <c r="G49" s="159" t="s">
        <v>207</v>
      </c>
      <c r="H49" s="114"/>
      <c r="I49" s="102"/>
      <c r="J49" s="105"/>
      <c r="K49" s="104"/>
      <c r="L49" s="105"/>
      <c r="M49" s="104"/>
      <c r="N49" s="105"/>
      <c r="O49" s="104"/>
      <c r="P49" s="105"/>
      <c r="Q49" s="104"/>
      <c r="R49" s="105"/>
      <c r="S49" s="104"/>
      <c r="T49" s="105"/>
      <c r="U49" s="104"/>
      <c r="V49" s="105"/>
      <c r="W49" s="106">
        <v>8.0</v>
      </c>
      <c r="X49" s="105"/>
      <c r="Y49" s="104"/>
      <c r="Z49" s="107"/>
      <c r="AA49" s="108"/>
      <c r="AB49" s="107"/>
      <c r="AC49" s="108"/>
      <c r="AD49" s="107"/>
      <c r="AE49" s="108"/>
      <c r="AF49" s="107"/>
      <c r="AG49" s="53"/>
    </row>
    <row r="50">
      <c r="A50" s="53"/>
      <c r="B50" s="53"/>
      <c r="C50" s="53"/>
      <c r="D50" s="164">
        <v>37.0</v>
      </c>
      <c r="E50" s="98" t="s">
        <v>221</v>
      </c>
      <c r="F50" s="113" t="s">
        <v>220</v>
      </c>
      <c r="G50" s="53"/>
      <c r="H50" s="114"/>
      <c r="I50" s="115"/>
      <c r="J50" s="116"/>
      <c r="K50" s="117"/>
      <c r="L50" s="116"/>
      <c r="M50" s="117"/>
      <c r="N50" s="116"/>
      <c r="O50" s="117"/>
      <c r="P50" s="116"/>
      <c r="Q50" s="117"/>
      <c r="R50" s="116"/>
      <c r="S50" s="117"/>
      <c r="T50" s="116"/>
      <c r="U50" s="117"/>
      <c r="V50" s="116"/>
      <c r="W50" s="118">
        <v>9.0</v>
      </c>
      <c r="X50" s="116"/>
      <c r="Y50" s="117"/>
      <c r="Z50" s="119"/>
      <c r="AA50" s="120"/>
      <c r="AB50" s="119"/>
      <c r="AC50" s="120"/>
      <c r="AD50" s="119"/>
      <c r="AE50" s="120"/>
      <c r="AF50" s="119"/>
      <c r="AG50" s="53"/>
    </row>
    <row r="51">
      <c r="A51" s="53"/>
      <c r="B51" s="53"/>
      <c r="C51" s="53"/>
      <c r="D51" s="155"/>
      <c r="E51" s="165" t="s">
        <v>222</v>
      </c>
      <c r="F51" s="87" t="s">
        <v>117</v>
      </c>
      <c r="G51" s="88" t="s">
        <v>118</v>
      </c>
      <c r="H51" s="89" t="s">
        <v>119</v>
      </c>
      <c r="I51" s="155"/>
      <c r="J51" s="157"/>
      <c r="K51" s="21"/>
      <c r="L51" s="157"/>
      <c r="M51" s="21"/>
      <c r="N51" s="157"/>
      <c r="O51" s="21"/>
      <c r="P51" s="157"/>
      <c r="Q51" s="21"/>
      <c r="R51" s="157"/>
      <c r="S51" s="21"/>
      <c r="T51" s="157"/>
      <c r="U51" s="21"/>
      <c r="V51" s="157"/>
      <c r="W51" s="21"/>
      <c r="X51" s="157"/>
      <c r="Y51" s="21"/>
      <c r="Z51" s="157"/>
      <c r="AA51" s="21"/>
      <c r="AB51" s="157"/>
      <c r="AC51" s="21"/>
      <c r="AD51" s="157"/>
      <c r="AE51" s="21"/>
      <c r="AF51" s="155"/>
      <c r="AG51" s="53"/>
    </row>
    <row r="52">
      <c r="A52" s="53"/>
      <c r="B52" s="53"/>
      <c r="C52" s="53"/>
      <c r="D52" s="141">
        <v>38.0</v>
      </c>
      <c r="E52" s="152" t="s">
        <v>223</v>
      </c>
      <c r="F52" s="99" t="s">
        <v>224</v>
      </c>
      <c r="G52" s="159" t="s">
        <v>207</v>
      </c>
      <c r="H52" s="114"/>
      <c r="I52" s="102"/>
      <c r="J52" s="104"/>
      <c r="K52" s="105"/>
      <c r="L52" s="104"/>
      <c r="M52" s="105"/>
      <c r="N52" s="104"/>
      <c r="O52" s="106">
        <v>5.0</v>
      </c>
      <c r="P52" s="104"/>
      <c r="Q52" s="105"/>
      <c r="R52" s="104"/>
      <c r="S52" s="105"/>
      <c r="T52" s="104"/>
      <c r="U52" s="105"/>
      <c r="V52" s="104"/>
      <c r="W52" s="105"/>
      <c r="X52" s="104"/>
      <c r="Y52" s="105"/>
      <c r="Z52" s="108"/>
      <c r="AA52" s="107"/>
      <c r="AB52" s="108"/>
      <c r="AC52" s="107"/>
      <c r="AD52" s="108"/>
      <c r="AE52" s="107"/>
      <c r="AF52" s="108"/>
      <c r="AG52" s="53"/>
    </row>
    <row r="53">
      <c r="A53" s="53"/>
      <c r="B53" s="53"/>
      <c r="C53" s="53"/>
      <c r="D53" s="141">
        <v>39.0</v>
      </c>
      <c r="E53" s="98" t="s">
        <v>225</v>
      </c>
      <c r="F53" s="113" t="s">
        <v>226</v>
      </c>
      <c r="G53" s="53"/>
      <c r="H53" s="114"/>
      <c r="I53" s="115"/>
      <c r="J53" s="117"/>
      <c r="K53" s="116"/>
      <c r="L53" s="117"/>
      <c r="M53" s="116"/>
      <c r="N53" s="117"/>
      <c r="O53" s="118">
        <v>10.0</v>
      </c>
      <c r="P53" s="117"/>
      <c r="Q53" s="116"/>
      <c r="R53" s="117"/>
      <c r="S53" s="116"/>
      <c r="T53" s="117"/>
      <c r="U53" s="116"/>
      <c r="V53" s="117"/>
      <c r="W53" s="116"/>
      <c r="X53" s="117"/>
      <c r="Y53" s="116"/>
      <c r="Z53" s="120"/>
      <c r="AA53" s="119"/>
      <c r="AB53" s="120"/>
      <c r="AC53" s="119"/>
      <c r="AD53" s="120"/>
      <c r="AE53" s="119"/>
      <c r="AF53" s="120"/>
      <c r="AG53" s="53"/>
    </row>
    <row r="54">
      <c r="A54" s="53"/>
      <c r="B54" s="53"/>
      <c r="C54" s="53"/>
      <c r="D54" s="141">
        <v>40.0</v>
      </c>
      <c r="E54" s="98" t="s">
        <v>227</v>
      </c>
      <c r="F54" s="113" t="s">
        <v>228</v>
      </c>
      <c r="G54" s="53"/>
      <c r="H54" s="114"/>
      <c r="I54" s="115"/>
      <c r="J54" s="117"/>
      <c r="K54" s="116"/>
      <c r="L54" s="117"/>
      <c r="M54" s="116"/>
      <c r="N54" s="117"/>
      <c r="O54" s="118">
        <v>11.0</v>
      </c>
      <c r="P54" s="117"/>
      <c r="Q54" s="116"/>
      <c r="R54" s="117"/>
      <c r="S54" s="116"/>
      <c r="T54" s="117"/>
      <c r="U54" s="116"/>
      <c r="V54" s="117"/>
      <c r="W54" s="116"/>
      <c r="X54" s="117"/>
      <c r="Y54" s="116"/>
      <c r="Z54" s="120"/>
      <c r="AA54" s="119"/>
      <c r="AB54" s="120"/>
      <c r="AC54" s="119"/>
      <c r="AD54" s="120"/>
      <c r="AE54" s="119"/>
      <c r="AF54" s="120"/>
      <c r="AG54" s="53"/>
    </row>
    <row r="55">
      <c r="A55" s="53"/>
      <c r="B55" s="53"/>
      <c r="C55" s="53"/>
      <c r="D55" s="141">
        <v>41.0</v>
      </c>
      <c r="E55" s="98" t="s">
        <v>229</v>
      </c>
      <c r="F55" s="113" t="s">
        <v>230</v>
      </c>
      <c r="G55" s="53"/>
      <c r="H55" s="114"/>
      <c r="I55" s="115"/>
      <c r="J55" s="117"/>
      <c r="K55" s="116"/>
      <c r="L55" s="117"/>
      <c r="M55" s="116"/>
      <c r="N55" s="117"/>
      <c r="O55" s="118">
        <v>12.0</v>
      </c>
      <c r="P55" s="117"/>
      <c r="Q55" s="116"/>
      <c r="R55" s="117"/>
      <c r="S55" s="116"/>
      <c r="T55" s="117"/>
      <c r="U55" s="116"/>
      <c r="V55" s="117"/>
      <c r="W55" s="116"/>
      <c r="X55" s="117"/>
      <c r="Y55" s="116"/>
      <c r="Z55" s="120"/>
      <c r="AA55" s="119"/>
      <c r="AB55" s="120"/>
      <c r="AC55" s="119"/>
      <c r="AD55" s="120"/>
      <c r="AE55" s="119"/>
      <c r="AF55" s="120"/>
      <c r="AG55" s="53"/>
    </row>
    <row r="56">
      <c r="A56" s="53"/>
      <c r="B56" s="53"/>
      <c r="C56" s="53"/>
      <c r="D56" s="141">
        <v>42.0</v>
      </c>
      <c r="E56" s="98" t="s">
        <v>231</v>
      </c>
      <c r="F56" s="113" t="s">
        <v>232</v>
      </c>
      <c r="G56" s="53"/>
      <c r="H56" s="114"/>
      <c r="I56" s="115"/>
      <c r="J56" s="116"/>
      <c r="K56" s="117"/>
      <c r="L56" s="117"/>
      <c r="M56" s="117"/>
      <c r="N56" s="116"/>
      <c r="O56" s="118">
        <v>13.0</v>
      </c>
      <c r="P56" s="117"/>
      <c r="Q56" s="117"/>
      <c r="R56" s="116"/>
      <c r="S56" s="117"/>
      <c r="T56" s="117"/>
      <c r="U56" s="117"/>
      <c r="V56" s="116"/>
      <c r="W56" s="117"/>
      <c r="X56" s="117"/>
      <c r="Y56" s="117"/>
      <c r="Z56" s="119"/>
      <c r="AA56" s="120"/>
      <c r="AB56" s="120"/>
      <c r="AC56" s="120"/>
      <c r="AD56" s="119"/>
      <c r="AE56" s="120"/>
      <c r="AF56" s="120"/>
      <c r="AG56" s="53"/>
    </row>
    <row r="57">
      <c r="A57" s="53"/>
      <c r="B57" s="53"/>
      <c r="C57" s="53"/>
      <c r="D57" s="155"/>
      <c r="E57" s="155" t="s">
        <v>233</v>
      </c>
      <c r="F57" s="87" t="s">
        <v>117</v>
      </c>
      <c r="G57" s="88" t="s">
        <v>118</v>
      </c>
      <c r="H57" s="89" t="s">
        <v>119</v>
      </c>
      <c r="I57" s="155"/>
      <c r="J57" s="157"/>
      <c r="K57" s="21"/>
      <c r="L57" s="157"/>
      <c r="M57" s="21"/>
      <c r="N57" s="157"/>
      <c r="O57" s="21"/>
      <c r="P57" s="157"/>
      <c r="Q57" s="21"/>
      <c r="R57" s="157"/>
      <c r="S57" s="21"/>
      <c r="T57" s="157"/>
      <c r="U57" s="21"/>
      <c r="V57" s="157"/>
      <c r="W57" s="21"/>
      <c r="X57" s="157"/>
      <c r="Y57" s="21"/>
      <c r="Z57" s="157"/>
      <c r="AA57" s="21"/>
      <c r="AB57" s="157"/>
      <c r="AC57" s="21"/>
      <c r="AD57" s="157"/>
      <c r="AE57" s="21"/>
      <c r="AF57" s="155"/>
      <c r="AG57" s="53"/>
    </row>
    <row r="58">
      <c r="A58" s="53"/>
      <c r="B58" s="53"/>
      <c r="C58" s="53"/>
      <c r="D58" s="161">
        <v>43.0</v>
      </c>
      <c r="E58" s="166" t="s">
        <v>234</v>
      </c>
      <c r="F58" s="99" t="s">
        <v>235</v>
      </c>
      <c r="G58" s="159" t="s">
        <v>207</v>
      </c>
      <c r="H58" s="114"/>
      <c r="I58" s="102"/>
      <c r="J58" s="105"/>
      <c r="K58" s="104"/>
      <c r="L58" s="105"/>
      <c r="M58" s="104"/>
      <c r="N58" s="105"/>
      <c r="O58" s="104"/>
      <c r="P58" s="105"/>
      <c r="Q58" s="104"/>
      <c r="R58" s="105"/>
      <c r="S58" s="104"/>
      <c r="T58" s="105"/>
      <c r="U58" s="106">
        <v>11.0</v>
      </c>
      <c r="V58" s="105"/>
      <c r="W58" s="104"/>
      <c r="X58" s="105"/>
      <c r="Y58" s="104"/>
      <c r="Z58" s="107"/>
      <c r="AA58" s="108"/>
      <c r="AB58" s="107"/>
      <c r="AC58" s="108"/>
      <c r="AD58" s="107"/>
      <c r="AE58" s="108"/>
      <c r="AF58" s="107"/>
      <c r="AG58" s="53"/>
    </row>
    <row r="59">
      <c r="A59" s="53"/>
      <c r="B59" s="53"/>
      <c r="C59" s="53"/>
      <c r="D59" s="161">
        <v>44.0</v>
      </c>
      <c r="E59" s="167" t="s">
        <v>236</v>
      </c>
      <c r="F59" s="113" t="s">
        <v>237</v>
      </c>
      <c r="G59" s="53"/>
      <c r="H59" s="114"/>
      <c r="I59" s="115"/>
      <c r="J59" s="116"/>
      <c r="K59" s="117"/>
      <c r="L59" s="116"/>
      <c r="M59" s="117"/>
      <c r="N59" s="116"/>
      <c r="O59" s="117"/>
      <c r="P59" s="116"/>
      <c r="Q59" s="117"/>
      <c r="R59" s="116"/>
      <c r="S59" s="117"/>
      <c r="T59" s="116"/>
      <c r="U59" s="118">
        <v>12.0</v>
      </c>
      <c r="V59" s="116"/>
      <c r="W59" s="117"/>
      <c r="X59" s="116"/>
      <c r="Y59" s="117"/>
      <c r="Z59" s="119"/>
      <c r="AA59" s="120"/>
      <c r="AB59" s="119"/>
      <c r="AC59" s="120"/>
      <c r="AD59" s="119"/>
      <c r="AE59" s="120"/>
      <c r="AF59" s="119"/>
      <c r="AG59" s="53"/>
    </row>
    <row r="60">
      <c r="A60" s="53"/>
      <c r="B60" s="53"/>
      <c r="C60" s="53"/>
      <c r="D60" s="161">
        <v>45.0</v>
      </c>
      <c r="E60" s="167" t="s">
        <v>238</v>
      </c>
      <c r="F60" s="113" t="s">
        <v>239</v>
      </c>
      <c r="G60" s="53"/>
      <c r="H60" s="114"/>
      <c r="I60" s="115"/>
      <c r="J60" s="116"/>
      <c r="K60" s="117"/>
      <c r="L60" s="116"/>
      <c r="M60" s="117"/>
      <c r="N60" s="116"/>
      <c r="O60" s="117"/>
      <c r="P60" s="116"/>
      <c r="Q60" s="117"/>
      <c r="R60" s="116"/>
      <c r="S60" s="117"/>
      <c r="T60" s="116"/>
      <c r="U60" s="117"/>
      <c r="V60" s="116"/>
      <c r="W60" s="118">
        <v>10.0</v>
      </c>
      <c r="X60" s="116"/>
      <c r="Y60" s="117"/>
      <c r="Z60" s="119"/>
      <c r="AA60" s="120"/>
      <c r="AB60" s="119"/>
      <c r="AC60" s="120"/>
      <c r="AD60" s="119"/>
      <c r="AE60" s="120"/>
      <c r="AF60" s="119"/>
      <c r="AG60" s="53"/>
    </row>
    <row r="61">
      <c r="A61" s="53"/>
      <c r="B61" s="53"/>
      <c r="C61" s="53"/>
      <c r="D61" s="161">
        <v>46.0</v>
      </c>
      <c r="E61" s="167" t="s">
        <v>240</v>
      </c>
      <c r="F61" s="113" t="s">
        <v>241</v>
      </c>
      <c r="G61" s="53"/>
      <c r="H61" s="114"/>
      <c r="I61" s="115"/>
      <c r="J61" s="116"/>
      <c r="K61" s="117"/>
      <c r="L61" s="116"/>
      <c r="M61" s="117"/>
      <c r="N61" s="116"/>
      <c r="O61" s="117"/>
      <c r="P61" s="116"/>
      <c r="Q61" s="117"/>
      <c r="R61" s="116"/>
      <c r="S61" s="117"/>
      <c r="T61" s="116"/>
      <c r="U61" s="117"/>
      <c r="V61" s="116"/>
      <c r="W61" s="118">
        <v>11.0</v>
      </c>
      <c r="X61" s="116"/>
      <c r="Y61" s="117"/>
      <c r="Z61" s="119"/>
      <c r="AA61" s="120"/>
      <c r="AB61" s="119"/>
      <c r="AC61" s="120"/>
      <c r="AD61" s="119"/>
      <c r="AE61" s="120"/>
      <c r="AF61" s="119"/>
      <c r="AG61" s="53"/>
    </row>
    <row r="62">
      <c r="A62" s="53"/>
      <c r="B62" s="53"/>
      <c r="C62" s="53"/>
      <c r="D62" s="161">
        <v>47.0</v>
      </c>
      <c r="E62" s="167" t="s">
        <v>242</v>
      </c>
      <c r="F62" s="113" t="s">
        <v>243</v>
      </c>
      <c r="G62" s="53"/>
      <c r="H62" s="114"/>
      <c r="I62" s="115"/>
      <c r="J62" s="116"/>
      <c r="K62" s="117"/>
      <c r="L62" s="116"/>
      <c r="M62" s="117"/>
      <c r="N62" s="116"/>
      <c r="O62" s="117"/>
      <c r="P62" s="116"/>
      <c r="Q62" s="117"/>
      <c r="R62" s="116"/>
      <c r="S62" s="117"/>
      <c r="T62" s="116"/>
      <c r="U62" s="117"/>
      <c r="V62" s="116"/>
      <c r="W62" s="118">
        <v>14.0</v>
      </c>
      <c r="X62" s="116"/>
      <c r="Y62" s="117"/>
      <c r="Z62" s="119"/>
      <c r="AA62" s="120"/>
      <c r="AB62" s="119"/>
      <c r="AC62" s="120"/>
      <c r="AD62" s="119"/>
      <c r="AE62" s="120"/>
      <c r="AF62" s="119"/>
      <c r="AG62" s="53"/>
    </row>
    <row r="63">
      <c r="A63" s="53"/>
      <c r="B63" s="53"/>
      <c r="C63" s="53"/>
      <c r="D63" s="161">
        <v>48.0</v>
      </c>
      <c r="E63" s="167" t="s">
        <v>244</v>
      </c>
      <c r="F63" s="113" t="s">
        <v>245</v>
      </c>
      <c r="G63" s="53"/>
      <c r="H63" s="114"/>
      <c r="I63" s="115"/>
      <c r="J63" s="116"/>
      <c r="K63" s="117"/>
      <c r="L63" s="116"/>
      <c r="M63" s="117"/>
      <c r="N63" s="116"/>
      <c r="O63" s="117"/>
      <c r="P63" s="116"/>
      <c r="Q63" s="117"/>
      <c r="R63" s="116"/>
      <c r="S63" s="117"/>
      <c r="T63" s="116"/>
      <c r="U63" s="117"/>
      <c r="V63" s="116"/>
      <c r="W63" s="118">
        <v>15.0</v>
      </c>
      <c r="X63" s="116"/>
      <c r="Y63" s="117"/>
      <c r="Z63" s="119"/>
      <c r="AA63" s="120"/>
      <c r="AB63" s="119"/>
      <c r="AC63" s="120"/>
      <c r="AD63" s="119"/>
      <c r="AE63" s="120"/>
      <c r="AF63" s="119"/>
      <c r="AG63" s="53"/>
    </row>
    <row r="64">
      <c r="A64" s="53"/>
      <c r="B64" s="53"/>
      <c r="C64" s="53"/>
      <c r="D64" s="161">
        <v>49.0</v>
      </c>
      <c r="E64" s="167" t="s">
        <v>246</v>
      </c>
      <c r="F64" s="113" t="s">
        <v>247</v>
      </c>
      <c r="G64" s="53"/>
      <c r="H64" s="114"/>
      <c r="I64" s="115"/>
      <c r="J64" s="116"/>
      <c r="K64" s="117"/>
      <c r="L64" s="116"/>
      <c r="M64" s="117"/>
      <c r="N64" s="116"/>
      <c r="O64" s="117"/>
      <c r="P64" s="116"/>
      <c r="Q64" s="117"/>
      <c r="R64" s="116"/>
      <c r="S64" s="117"/>
      <c r="T64" s="116"/>
      <c r="U64" s="117"/>
      <c r="V64" s="116"/>
      <c r="W64" s="118">
        <v>16.0</v>
      </c>
      <c r="X64" s="116"/>
      <c r="Y64" s="117"/>
      <c r="Z64" s="119"/>
      <c r="AA64" s="120"/>
      <c r="AB64" s="119"/>
      <c r="AC64" s="120"/>
      <c r="AD64" s="119"/>
      <c r="AE64" s="120"/>
      <c r="AF64" s="119"/>
      <c r="AG64" s="53"/>
    </row>
    <row r="65">
      <c r="A65" s="137"/>
      <c r="B65" s="137"/>
      <c r="C65" s="137"/>
      <c r="D65" s="161">
        <v>50.0</v>
      </c>
      <c r="E65" s="167" t="s">
        <v>248</v>
      </c>
      <c r="F65" s="113" t="s">
        <v>249</v>
      </c>
      <c r="G65" s="67"/>
      <c r="H65" s="114"/>
      <c r="I65" s="115"/>
      <c r="J65" s="116"/>
      <c r="K65" s="117"/>
      <c r="L65" s="116"/>
      <c r="M65" s="117"/>
      <c r="N65" s="116"/>
      <c r="O65" s="117"/>
      <c r="P65" s="116"/>
      <c r="Q65" s="117"/>
      <c r="R65" s="116"/>
      <c r="S65" s="117"/>
      <c r="T65" s="116"/>
      <c r="U65" s="117"/>
      <c r="V65" s="116"/>
      <c r="W65" s="118">
        <v>17.0</v>
      </c>
      <c r="X65" s="116"/>
      <c r="Y65" s="117"/>
      <c r="Z65" s="119"/>
      <c r="AA65" s="120"/>
      <c r="AB65" s="119"/>
      <c r="AC65" s="120"/>
      <c r="AD65" s="119"/>
      <c r="AE65" s="120"/>
      <c r="AF65" s="119"/>
      <c r="AG65" s="67"/>
    </row>
    <row r="66">
      <c r="A66" s="84"/>
      <c r="B66" s="84" t="s">
        <v>109</v>
      </c>
      <c r="C66" s="85" t="s">
        <v>115</v>
      </c>
      <c r="D66" s="85"/>
      <c r="E66" s="88" t="s">
        <v>250</v>
      </c>
      <c r="F66" s="87" t="s">
        <v>117</v>
      </c>
      <c r="G66" s="88" t="s">
        <v>118</v>
      </c>
      <c r="H66" s="89" t="s">
        <v>119</v>
      </c>
      <c r="I66" s="155"/>
      <c r="J66" s="157"/>
      <c r="K66" s="21"/>
      <c r="L66" s="157"/>
      <c r="M66" s="21"/>
      <c r="N66" s="157"/>
      <c r="O66" s="21"/>
      <c r="P66" s="157"/>
      <c r="Q66" s="21"/>
      <c r="R66" s="157"/>
      <c r="S66" s="21"/>
      <c r="T66" s="157"/>
      <c r="U66" s="21"/>
      <c r="V66" s="157"/>
      <c r="W66" s="21"/>
      <c r="X66" s="157"/>
      <c r="Y66" s="21"/>
      <c r="Z66" s="157"/>
      <c r="AA66" s="21"/>
      <c r="AB66" s="157"/>
      <c r="AC66" s="21"/>
      <c r="AD66" s="157"/>
      <c r="AE66" s="21"/>
      <c r="AF66" s="155"/>
      <c r="AG66" s="93"/>
    </row>
    <row r="67">
      <c r="A67" s="133" t="s">
        <v>120</v>
      </c>
      <c r="B67" s="134" t="s">
        <v>251</v>
      </c>
      <c r="C67" s="168"/>
      <c r="D67" s="161">
        <v>51.0</v>
      </c>
      <c r="E67" s="154" t="s">
        <v>252</v>
      </c>
      <c r="F67" s="99" t="s">
        <v>253</v>
      </c>
      <c r="G67" s="136" t="s">
        <v>254</v>
      </c>
      <c r="H67" s="114"/>
      <c r="I67" s="102"/>
      <c r="J67" s="105"/>
      <c r="K67" s="104"/>
      <c r="L67" s="105"/>
      <c r="M67" s="104"/>
      <c r="N67" s="105"/>
      <c r="O67" s="106">
        <v>27.0</v>
      </c>
      <c r="P67" s="105"/>
      <c r="Q67" s="104"/>
      <c r="R67" s="105"/>
      <c r="S67" s="104"/>
      <c r="T67" s="105"/>
      <c r="U67" s="104"/>
      <c r="V67" s="105"/>
      <c r="W67" s="104"/>
      <c r="X67" s="105"/>
      <c r="Y67" s="104"/>
      <c r="Z67" s="107"/>
      <c r="AA67" s="108"/>
      <c r="AB67" s="107"/>
      <c r="AC67" s="108"/>
      <c r="AD67" s="107"/>
      <c r="AE67" s="108"/>
      <c r="AF67" s="107"/>
      <c r="AG67" s="127" t="s">
        <v>255</v>
      </c>
    </row>
    <row r="68">
      <c r="A68" s="53"/>
      <c r="B68" s="53"/>
      <c r="C68" s="53"/>
      <c r="D68" s="161">
        <v>52.0</v>
      </c>
      <c r="E68" s="154" t="s">
        <v>256</v>
      </c>
      <c r="F68" s="113" t="s">
        <v>128</v>
      </c>
      <c r="G68" s="53"/>
      <c r="H68" s="114"/>
      <c r="I68" s="115"/>
      <c r="J68" s="116"/>
      <c r="K68" s="117"/>
      <c r="L68" s="116"/>
      <c r="M68" s="117"/>
      <c r="N68" s="116"/>
      <c r="O68" s="118">
        <v>3.0</v>
      </c>
      <c r="P68" s="116"/>
      <c r="Q68" s="117"/>
      <c r="R68" s="116"/>
      <c r="S68" s="117"/>
      <c r="T68" s="116"/>
      <c r="U68" s="117"/>
      <c r="V68" s="116"/>
      <c r="W68" s="117"/>
      <c r="X68" s="116"/>
      <c r="Y68" s="117"/>
      <c r="Z68" s="119"/>
      <c r="AA68" s="120"/>
      <c r="AB68" s="119"/>
      <c r="AC68" s="120"/>
      <c r="AD68" s="119"/>
      <c r="AE68" s="120"/>
      <c r="AF68" s="119"/>
      <c r="AG68" s="53"/>
    </row>
    <row r="69">
      <c r="A69" s="53"/>
      <c r="B69" s="53"/>
      <c r="C69" s="53"/>
      <c r="D69" s="169">
        <v>53.0</v>
      </c>
      <c r="E69" s="98" t="s">
        <v>257</v>
      </c>
      <c r="F69" s="113" t="s">
        <v>258</v>
      </c>
      <c r="G69" s="53"/>
      <c r="H69" s="114"/>
      <c r="I69" s="115"/>
      <c r="J69" s="116"/>
      <c r="K69" s="117"/>
      <c r="L69" s="116"/>
      <c r="M69" s="117"/>
      <c r="N69" s="116"/>
      <c r="O69" s="118">
        <v>4.0</v>
      </c>
      <c r="P69" s="116"/>
      <c r="Q69" s="117"/>
      <c r="R69" s="116"/>
      <c r="S69" s="117"/>
      <c r="T69" s="116"/>
      <c r="U69" s="117"/>
      <c r="V69" s="116"/>
      <c r="W69" s="117"/>
      <c r="X69" s="116"/>
      <c r="Y69" s="117"/>
      <c r="Z69" s="119"/>
      <c r="AA69" s="120"/>
      <c r="AB69" s="119"/>
      <c r="AC69" s="120"/>
      <c r="AD69" s="119"/>
      <c r="AE69" s="120"/>
      <c r="AF69" s="119"/>
      <c r="AG69" s="53"/>
    </row>
    <row r="70">
      <c r="A70" s="53"/>
      <c r="B70" s="53"/>
      <c r="C70" s="53"/>
      <c r="D70" s="169">
        <v>54.0</v>
      </c>
      <c r="E70" s="98" t="s">
        <v>259</v>
      </c>
      <c r="F70" s="113" t="s">
        <v>260</v>
      </c>
      <c r="G70" s="53"/>
      <c r="H70" s="114"/>
      <c r="I70" s="115"/>
      <c r="J70" s="116"/>
      <c r="K70" s="117"/>
      <c r="L70" s="116"/>
      <c r="M70" s="117"/>
      <c r="N70" s="116"/>
      <c r="O70" s="118">
        <v>26.0</v>
      </c>
      <c r="P70" s="116"/>
      <c r="Q70" s="117"/>
      <c r="R70" s="116"/>
      <c r="S70" s="117"/>
      <c r="T70" s="116"/>
      <c r="U70" s="117"/>
      <c r="V70" s="116"/>
      <c r="W70" s="117"/>
      <c r="X70" s="116"/>
      <c r="Y70" s="117"/>
      <c r="Z70" s="119"/>
      <c r="AA70" s="120"/>
      <c r="AB70" s="119"/>
      <c r="AC70" s="120"/>
      <c r="AD70" s="119"/>
      <c r="AE70" s="120"/>
      <c r="AF70" s="119"/>
      <c r="AG70" s="53"/>
    </row>
    <row r="71">
      <c r="A71" s="67"/>
      <c r="B71" s="67"/>
      <c r="C71" s="67"/>
      <c r="D71" s="169">
        <v>55.0</v>
      </c>
      <c r="E71" s="98" t="s">
        <v>261</v>
      </c>
      <c r="F71" s="113" t="s">
        <v>260</v>
      </c>
      <c r="G71" s="67"/>
      <c r="H71" s="114"/>
      <c r="I71" s="115"/>
      <c r="J71" s="116"/>
      <c r="K71" s="117"/>
      <c r="L71" s="116"/>
      <c r="M71" s="117"/>
      <c r="N71" s="116"/>
      <c r="O71" s="117"/>
      <c r="P71" s="116"/>
      <c r="Q71" s="118">
        <v>8.0</v>
      </c>
      <c r="R71" s="116"/>
      <c r="S71" s="117"/>
      <c r="T71" s="116"/>
      <c r="U71" s="117"/>
      <c r="V71" s="116"/>
      <c r="W71" s="117"/>
      <c r="X71" s="116"/>
      <c r="Y71" s="117"/>
      <c r="Z71" s="119"/>
      <c r="AA71" s="120"/>
      <c r="AB71" s="119"/>
      <c r="AC71" s="120"/>
      <c r="AD71" s="119"/>
      <c r="AE71" s="120"/>
      <c r="AF71" s="119"/>
      <c r="AG71" s="67"/>
    </row>
    <row r="72">
      <c r="A72" s="84"/>
      <c r="B72" s="84" t="s">
        <v>109</v>
      </c>
      <c r="C72" s="85" t="s">
        <v>115</v>
      </c>
      <c r="D72" s="85"/>
      <c r="E72" s="88" t="s">
        <v>262</v>
      </c>
      <c r="F72" s="87" t="s">
        <v>117</v>
      </c>
      <c r="G72" s="88" t="s">
        <v>118</v>
      </c>
      <c r="H72" s="89" t="s">
        <v>119</v>
      </c>
      <c r="I72" s="155"/>
      <c r="J72" s="157"/>
      <c r="K72" s="21"/>
      <c r="L72" s="157"/>
      <c r="M72" s="21"/>
      <c r="N72" s="157"/>
      <c r="O72" s="21"/>
      <c r="P72" s="157"/>
      <c r="Q72" s="21"/>
      <c r="R72" s="157"/>
      <c r="S72" s="21"/>
      <c r="T72" s="157"/>
      <c r="U72" s="21"/>
      <c r="V72" s="157"/>
      <c r="W72" s="21"/>
      <c r="X72" s="157"/>
      <c r="Y72" s="21"/>
      <c r="Z72" s="157"/>
      <c r="AA72" s="21"/>
      <c r="AB72" s="157"/>
      <c r="AC72" s="21"/>
      <c r="AD72" s="157"/>
      <c r="AE72" s="21"/>
      <c r="AF72" s="155"/>
      <c r="AG72" s="93"/>
    </row>
    <row r="73">
      <c r="A73" s="145" t="s">
        <v>120</v>
      </c>
      <c r="B73" s="146" t="s">
        <v>263</v>
      </c>
      <c r="C73" s="96" t="s">
        <v>264</v>
      </c>
      <c r="D73" s="161">
        <v>56.0</v>
      </c>
      <c r="E73" s="98" t="s">
        <v>265</v>
      </c>
      <c r="F73" s="99" t="s">
        <v>266</v>
      </c>
      <c r="G73" s="136" t="s">
        <v>267</v>
      </c>
      <c r="H73" s="114"/>
      <c r="I73" s="102"/>
      <c r="J73" s="105"/>
      <c r="K73" s="104"/>
      <c r="L73" s="105"/>
      <c r="M73" s="104"/>
      <c r="N73" s="105"/>
      <c r="O73" s="106">
        <v>28.0</v>
      </c>
      <c r="P73" s="105"/>
      <c r="Q73" s="104"/>
      <c r="R73" s="105"/>
      <c r="S73" s="104"/>
      <c r="T73" s="105"/>
      <c r="U73" s="104"/>
      <c r="V73" s="105"/>
      <c r="W73" s="104"/>
      <c r="X73" s="105"/>
      <c r="Y73" s="104"/>
      <c r="Z73" s="107"/>
      <c r="AA73" s="108"/>
      <c r="AB73" s="107"/>
      <c r="AC73" s="108"/>
      <c r="AD73" s="107"/>
      <c r="AE73" s="108"/>
      <c r="AF73" s="107"/>
      <c r="AG73" s="127" t="s">
        <v>268</v>
      </c>
    </row>
    <row r="74">
      <c r="A74" s="137"/>
      <c r="B74" s="137"/>
      <c r="C74" s="137"/>
      <c r="D74" s="161">
        <v>57.0</v>
      </c>
      <c r="E74" s="98" t="s">
        <v>269</v>
      </c>
      <c r="F74" s="113" t="s">
        <v>241</v>
      </c>
      <c r="G74" s="67"/>
      <c r="H74" s="114"/>
      <c r="I74" s="115"/>
      <c r="J74" s="116"/>
      <c r="K74" s="117"/>
      <c r="L74" s="116"/>
      <c r="M74" s="117"/>
      <c r="N74" s="116"/>
      <c r="O74" s="117"/>
      <c r="P74" s="116"/>
      <c r="Q74" s="118">
        <v>29.0</v>
      </c>
      <c r="R74" s="116"/>
      <c r="S74" s="117"/>
      <c r="T74" s="116"/>
      <c r="U74" s="117"/>
      <c r="V74" s="116"/>
      <c r="W74" s="117"/>
      <c r="X74" s="116"/>
      <c r="Y74" s="117"/>
      <c r="Z74" s="119"/>
      <c r="AA74" s="120"/>
      <c r="AB74" s="119"/>
      <c r="AC74" s="120"/>
      <c r="AD74" s="119"/>
      <c r="AE74" s="120"/>
      <c r="AF74" s="119"/>
      <c r="AG74" s="67"/>
    </row>
    <row r="75">
      <c r="A75" s="84"/>
      <c r="B75" s="84" t="s">
        <v>270</v>
      </c>
      <c r="C75" s="85" t="s">
        <v>115</v>
      </c>
      <c r="D75" s="85"/>
      <c r="E75" s="88" t="s">
        <v>271</v>
      </c>
      <c r="F75" s="87" t="s">
        <v>117</v>
      </c>
      <c r="G75" s="88" t="s">
        <v>118</v>
      </c>
      <c r="H75" s="89" t="s">
        <v>119</v>
      </c>
      <c r="I75" s="155"/>
      <c r="J75" s="157"/>
      <c r="K75" s="21"/>
      <c r="L75" s="157"/>
      <c r="M75" s="21"/>
      <c r="N75" s="157"/>
      <c r="O75" s="21"/>
      <c r="P75" s="157"/>
      <c r="Q75" s="21"/>
      <c r="R75" s="157"/>
      <c r="S75" s="21"/>
      <c r="T75" s="157"/>
      <c r="U75" s="21"/>
      <c r="V75" s="157"/>
      <c r="W75" s="21"/>
      <c r="X75" s="157"/>
      <c r="Y75" s="21"/>
      <c r="Z75" s="157"/>
      <c r="AA75" s="21"/>
      <c r="AB75" s="157"/>
      <c r="AC75" s="21"/>
      <c r="AD75" s="157"/>
      <c r="AE75" s="21"/>
      <c r="AF75" s="155"/>
      <c r="AG75" s="93"/>
    </row>
    <row r="76">
      <c r="A76" s="111" t="s">
        <v>120</v>
      </c>
      <c r="B76" s="112" t="s">
        <v>272</v>
      </c>
      <c r="C76" s="96" t="s">
        <v>273</v>
      </c>
      <c r="D76" s="170">
        <v>58.0</v>
      </c>
      <c r="E76" s="171" t="s">
        <v>274</v>
      </c>
      <c r="F76" s="172" t="s">
        <v>275</v>
      </c>
      <c r="G76" s="173" t="s">
        <v>276</v>
      </c>
      <c r="H76" s="114"/>
      <c r="I76" s="174" t="s">
        <v>277</v>
      </c>
      <c r="J76" s="175" t="s">
        <v>277</v>
      </c>
      <c r="K76" s="117"/>
      <c r="L76" s="116"/>
      <c r="M76" s="117"/>
      <c r="N76" s="116"/>
      <c r="O76" s="117"/>
      <c r="P76" s="116"/>
      <c r="Q76" s="117"/>
      <c r="R76" s="116"/>
      <c r="S76" s="117"/>
      <c r="T76" s="116"/>
      <c r="U76" s="117"/>
      <c r="V76" s="116"/>
      <c r="W76" s="117"/>
      <c r="X76" s="116"/>
      <c r="Y76" s="117"/>
      <c r="Z76" s="119"/>
      <c r="AA76" s="120"/>
      <c r="AB76" s="119"/>
      <c r="AC76" s="120"/>
      <c r="AD76" s="119"/>
      <c r="AE76" s="120"/>
      <c r="AF76" s="119"/>
      <c r="AG76" s="144" t="s">
        <v>278</v>
      </c>
    </row>
    <row r="77">
      <c r="A77" s="84"/>
      <c r="B77" s="84" t="s">
        <v>270</v>
      </c>
      <c r="C77" s="85" t="s">
        <v>115</v>
      </c>
      <c r="D77" s="85"/>
      <c r="E77" s="88" t="s">
        <v>271</v>
      </c>
      <c r="F77" s="87" t="s">
        <v>117</v>
      </c>
      <c r="G77" s="88" t="s">
        <v>118</v>
      </c>
      <c r="H77" s="89" t="s">
        <v>119</v>
      </c>
      <c r="I77" s="155"/>
      <c r="J77" s="157"/>
      <c r="K77" s="21"/>
      <c r="L77" s="157"/>
      <c r="M77" s="21"/>
      <c r="N77" s="157"/>
      <c r="O77" s="21"/>
      <c r="P77" s="157"/>
      <c r="Q77" s="21"/>
      <c r="R77" s="157"/>
      <c r="S77" s="21"/>
      <c r="T77" s="157"/>
      <c r="U77" s="21"/>
      <c r="V77" s="157"/>
      <c r="W77" s="21"/>
      <c r="X77" s="157"/>
      <c r="Y77" s="21"/>
      <c r="Z77" s="157"/>
      <c r="AA77" s="21"/>
      <c r="AB77" s="157"/>
      <c r="AC77" s="21"/>
      <c r="AD77" s="157"/>
      <c r="AE77" s="21"/>
      <c r="AF77" s="155"/>
      <c r="AG77" s="93"/>
    </row>
    <row r="78">
      <c r="A78" s="176" t="s">
        <v>120</v>
      </c>
      <c r="B78" s="177" t="s">
        <v>279</v>
      </c>
      <c r="C78" s="140" t="s">
        <v>280</v>
      </c>
      <c r="D78" s="170">
        <v>59.0</v>
      </c>
      <c r="E78" s="140" t="s">
        <v>281</v>
      </c>
      <c r="F78" s="172" t="s">
        <v>275</v>
      </c>
      <c r="G78" s="173" t="s">
        <v>282</v>
      </c>
      <c r="H78" s="114"/>
      <c r="I78" s="174" t="s">
        <v>277</v>
      </c>
      <c r="J78" s="175" t="s">
        <v>277</v>
      </c>
      <c r="K78" s="117"/>
      <c r="L78" s="116"/>
      <c r="M78" s="117"/>
      <c r="N78" s="116"/>
      <c r="O78" s="117"/>
      <c r="P78" s="116"/>
      <c r="Q78" s="117"/>
      <c r="R78" s="116"/>
      <c r="S78" s="117"/>
      <c r="T78" s="116"/>
      <c r="U78" s="117"/>
      <c r="V78" s="116"/>
      <c r="W78" s="117"/>
      <c r="X78" s="116"/>
      <c r="Y78" s="117"/>
      <c r="Z78" s="119"/>
      <c r="AA78" s="120"/>
      <c r="AB78" s="119"/>
      <c r="AC78" s="120"/>
      <c r="AD78" s="119"/>
      <c r="AE78" s="120"/>
      <c r="AF78" s="119"/>
      <c r="AG78" s="144" t="s">
        <v>283</v>
      </c>
    </row>
    <row r="79">
      <c r="A79" s="84"/>
      <c r="B79" s="84" t="s">
        <v>270</v>
      </c>
      <c r="C79" s="85" t="s">
        <v>284</v>
      </c>
      <c r="D79" s="85"/>
      <c r="E79" s="88" t="s">
        <v>285</v>
      </c>
      <c r="F79" s="87" t="s">
        <v>117</v>
      </c>
      <c r="G79" s="88" t="s">
        <v>118</v>
      </c>
      <c r="H79" s="89" t="s">
        <v>119</v>
      </c>
      <c r="I79" s="155"/>
      <c r="J79" s="157"/>
      <c r="K79" s="21"/>
      <c r="L79" s="157"/>
      <c r="M79" s="21"/>
      <c r="N79" s="157"/>
      <c r="O79" s="21"/>
      <c r="P79" s="157"/>
      <c r="Q79" s="21"/>
      <c r="R79" s="157"/>
      <c r="S79" s="21"/>
      <c r="T79" s="157"/>
      <c r="U79" s="21"/>
      <c r="V79" s="157"/>
      <c r="W79" s="21"/>
      <c r="X79" s="157"/>
      <c r="Y79" s="21"/>
      <c r="Z79" s="157"/>
      <c r="AA79" s="21"/>
      <c r="AB79" s="157"/>
      <c r="AC79" s="21"/>
      <c r="AD79" s="157"/>
      <c r="AE79" s="21"/>
      <c r="AF79" s="155"/>
      <c r="AG79" s="93"/>
    </row>
    <row r="80">
      <c r="A80" s="145" t="s">
        <v>120</v>
      </c>
      <c r="B80" s="124" t="s">
        <v>286</v>
      </c>
      <c r="C80" s="178" t="s">
        <v>287</v>
      </c>
      <c r="D80" s="164">
        <v>60.0</v>
      </c>
      <c r="E80" s="98" t="s">
        <v>288</v>
      </c>
      <c r="F80" s="99" t="s">
        <v>289</v>
      </c>
      <c r="G80" s="136" t="s">
        <v>290</v>
      </c>
      <c r="H80" s="114"/>
      <c r="I80" s="102"/>
      <c r="J80" s="105"/>
      <c r="K80" s="104"/>
      <c r="L80" s="105"/>
      <c r="M80" s="104"/>
      <c r="N80" s="105"/>
      <c r="O80" s="104"/>
      <c r="P80" s="105"/>
      <c r="Q80" s="104"/>
      <c r="R80" s="105"/>
      <c r="S80" s="104"/>
      <c r="T80" s="105"/>
      <c r="U80" s="104"/>
      <c r="V80" s="105"/>
      <c r="W80" s="104"/>
      <c r="X80" s="105"/>
      <c r="Y80" s="104"/>
      <c r="Z80" s="107"/>
      <c r="AA80" s="108"/>
      <c r="AB80" s="107"/>
      <c r="AC80" s="106">
        <v>30.0</v>
      </c>
      <c r="AD80" s="107"/>
      <c r="AE80" s="108"/>
      <c r="AF80" s="107"/>
      <c r="AG80" s="127" t="s">
        <v>291</v>
      </c>
    </row>
    <row r="81">
      <c r="A81" s="53"/>
      <c r="B81" s="53"/>
      <c r="C81" s="96" t="s">
        <v>292</v>
      </c>
      <c r="D81" s="164">
        <v>61.0</v>
      </c>
      <c r="E81" s="167" t="s">
        <v>293</v>
      </c>
      <c r="F81" s="113" t="s">
        <v>294</v>
      </c>
      <c r="G81" s="53"/>
      <c r="H81" s="114"/>
      <c r="I81" s="102"/>
      <c r="J81" s="105"/>
      <c r="K81" s="104"/>
      <c r="L81" s="105"/>
      <c r="M81" s="104"/>
      <c r="N81" s="105"/>
      <c r="O81" s="104"/>
      <c r="P81" s="105"/>
      <c r="Q81" s="104"/>
      <c r="R81" s="105"/>
      <c r="S81" s="104"/>
      <c r="T81" s="105"/>
      <c r="U81" s="104"/>
      <c r="V81" s="105"/>
      <c r="W81" s="104"/>
      <c r="X81" s="105"/>
      <c r="Y81" s="104"/>
      <c r="Z81" s="107"/>
      <c r="AA81" s="108"/>
      <c r="AB81" s="107"/>
      <c r="AC81" s="106">
        <v>30.0</v>
      </c>
      <c r="AD81" s="107"/>
      <c r="AE81" s="108"/>
      <c r="AF81" s="107"/>
      <c r="AG81" s="53"/>
    </row>
    <row r="82">
      <c r="A82" s="67"/>
      <c r="B82" s="67"/>
      <c r="C82" s="67"/>
      <c r="D82" s="164">
        <v>62.0</v>
      </c>
      <c r="E82" s="98" t="s">
        <v>295</v>
      </c>
      <c r="F82" s="151" t="s">
        <v>296</v>
      </c>
      <c r="G82" s="67"/>
      <c r="H82" s="114"/>
      <c r="I82" s="102"/>
      <c r="J82" s="105"/>
      <c r="K82" s="104"/>
      <c r="L82" s="105"/>
      <c r="M82" s="104"/>
      <c r="N82" s="105"/>
      <c r="O82" s="104"/>
      <c r="P82" s="105"/>
      <c r="Q82" s="106">
        <v>25.0</v>
      </c>
      <c r="R82" s="105"/>
      <c r="S82" s="104"/>
      <c r="T82" s="105"/>
      <c r="U82" s="104"/>
      <c r="V82" s="105"/>
      <c r="W82" s="104"/>
      <c r="X82" s="105"/>
      <c r="Y82" s="104"/>
      <c r="Z82" s="107"/>
      <c r="AA82" s="108"/>
      <c r="AB82" s="107"/>
      <c r="AC82" s="108"/>
      <c r="AD82" s="107"/>
      <c r="AE82" s="108"/>
      <c r="AF82" s="107"/>
      <c r="AG82" s="67"/>
    </row>
    <row r="83">
      <c r="A83" s="84"/>
      <c r="B83" s="84" t="s">
        <v>270</v>
      </c>
      <c r="C83" s="85" t="s">
        <v>284</v>
      </c>
      <c r="D83" s="85"/>
      <c r="E83" s="88" t="s">
        <v>297</v>
      </c>
      <c r="F83" s="87" t="s">
        <v>117</v>
      </c>
      <c r="G83" s="88" t="s">
        <v>118</v>
      </c>
      <c r="H83" s="89" t="s">
        <v>119</v>
      </c>
      <c r="I83" s="155"/>
      <c r="J83" s="157"/>
      <c r="K83" s="21"/>
      <c r="L83" s="157"/>
      <c r="M83" s="21"/>
      <c r="N83" s="157"/>
      <c r="O83" s="21"/>
      <c r="P83" s="157"/>
      <c r="Q83" s="21"/>
      <c r="R83" s="157"/>
      <c r="S83" s="21"/>
      <c r="T83" s="157"/>
      <c r="U83" s="21"/>
      <c r="V83" s="157"/>
      <c r="W83" s="21"/>
      <c r="X83" s="157"/>
      <c r="Y83" s="21"/>
      <c r="Z83" s="157"/>
      <c r="AA83" s="21"/>
      <c r="AB83" s="157"/>
      <c r="AC83" s="21"/>
      <c r="AD83" s="157"/>
      <c r="AE83" s="21"/>
      <c r="AF83" s="155"/>
      <c r="AG83" s="93"/>
    </row>
    <row r="84">
      <c r="A84" s="176" t="s">
        <v>120</v>
      </c>
      <c r="B84" s="130" t="s">
        <v>298</v>
      </c>
      <c r="C84" s="179" t="s">
        <v>299</v>
      </c>
      <c r="D84" s="164">
        <v>63.0</v>
      </c>
      <c r="E84" s="180" t="s">
        <v>300</v>
      </c>
      <c r="F84" s="151" t="s">
        <v>301</v>
      </c>
      <c r="G84" s="173" t="s">
        <v>302</v>
      </c>
      <c r="H84" s="114"/>
      <c r="I84" s="115"/>
      <c r="J84" s="116"/>
      <c r="K84" s="117"/>
      <c r="L84" s="116"/>
      <c r="M84" s="118">
        <v>21.0</v>
      </c>
      <c r="N84" s="116"/>
      <c r="O84" s="117"/>
      <c r="P84" s="116"/>
      <c r="Q84" s="117"/>
      <c r="R84" s="116"/>
      <c r="S84" s="117"/>
      <c r="T84" s="116"/>
      <c r="U84" s="117"/>
      <c r="V84" s="116"/>
      <c r="W84" s="117"/>
      <c r="X84" s="116"/>
      <c r="Y84" s="117"/>
      <c r="Z84" s="119"/>
      <c r="AA84" s="120"/>
      <c r="AB84" s="119"/>
      <c r="AC84" s="120"/>
      <c r="AD84" s="119"/>
      <c r="AE84" s="120"/>
      <c r="AF84" s="119"/>
      <c r="AG84" s="144" t="s">
        <v>303</v>
      </c>
    </row>
    <row r="85">
      <c r="A85" s="84"/>
      <c r="B85" s="84" t="s">
        <v>270</v>
      </c>
      <c r="C85" s="85" t="s">
        <v>284</v>
      </c>
      <c r="D85" s="85"/>
      <c r="E85" s="88" t="s">
        <v>271</v>
      </c>
      <c r="F85" s="87" t="s">
        <v>117</v>
      </c>
      <c r="G85" s="88" t="s">
        <v>118</v>
      </c>
      <c r="H85" s="89" t="s">
        <v>119</v>
      </c>
      <c r="I85" s="155"/>
      <c r="J85" s="157"/>
      <c r="K85" s="21"/>
      <c r="L85" s="157"/>
      <c r="M85" s="21"/>
      <c r="N85" s="157"/>
      <c r="O85" s="21"/>
      <c r="P85" s="157"/>
      <c r="Q85" s="21"/>
      <c r="R85" s="157"/>
      <c r="S85" s="21"/>
      <c r="T85" s="157"/>
      <c r="U85" s="21"/>
      <c r="V85" s="157"/>
      <c r="W85" s="21"/>
      <c r="X85" s="157"/>
      <c r="Y85" s="21"/>
      <c r="Z85" s="157"/>
      <c r="AA85" s="21"/>
      <c r="AB85" s="157"/>
      <c r="AC85" s="21"/>
      <c r="AD85" s="157"/>
      <c r="AE85" s="21"/>
      <c r="AF85" s="155"/>
      <c r="AG85" s="93"/>
    </row>
    <row r="86">
      <c r="A86" s="176" t="s">
        <v>120</v>
      </c>
      <c r="B86" s="181" t="s">
        <v>304</v>
      </c>
      <c r="C86" s="182" t="s">
        <v>305</v>
      </c>
      <c r="D86" s="183">
        <v>64.0</v>
      </c>
      <c r="E86" s="163" t="s">
        <v>306</v>
      </c>
      <c r="F86" s="172" t="s">
        <v>275</v>
      </c>
      <c r="G86" s="184" t="s">
        <v>307</v>
      </c>
      <c r="H86" s="114"/>
      <c r="I86" s="174" t="s">
        <v>277</v>
      </c>
      <c r="J86" s="175" t="s">
        <v>277</v>
      </c>
      <c r="K86" s="117"/>
      <c r="L86" s="116"/>
      <c r="M86" s="117"/>
      <c r="N86" s="116"/>
      <c r="O86" s="117"/>
      <c r="P86" s="116"/>
      <c r="Q86" s="117"/>
      <c r="R86" s="116"/>
      <c r="S86" s="117"/>
      <c r="T86" s="116"/>
      <c r="U86" s="117"/>
      <c r="V86" s="116"/>
      <c r="W86" s="117"/>
      <c r="X86" s="116"/>
      <c r="Y86" s="117"/>
      <c r="Z86" s="119"/>
      <c r="AA86" s="120"/>
      <c r="AB86" s="119"/>
      <c r="AC86" s="120"/>
      <c r="AD86" s="119"/>
      <c r="AE86" s="120"/>
      <c r="AF86" s="119"/>
      <c r="AG86" s="144" t="s">
        <v>308</v>
      </c>
    </row>
    <row r="87">
      <c r="A87" s="84"/>
      <c r="B87" s="84" t="s">
        <v>270</v>
      </c>
      <c r="C87" s="85" t="s">
        <v>284</v>
      </c>
      <c r="D87" s="85"/>
      <c r="E87" s="88" t="s">
        <v>309</v>
      </c>
      <c r="F87" s="87" t="s">
        <v>117</v>
      </c>
      <c r="G87" s="88" t="s">
        <v>118</v>
      </c>
      <c r="H87" s="89" t="s">
        <v>119</v>
      </c>
      <c r="I87" s="155"/>
      <c r="J87" s="157"/>
      <c r="K87" s="21"/>
      <c r="L87" s="157"/>
      <c r="M87" s="21"/>
      <c r="N87" s="157"/>
      <c r="O87" s="21"/>
      <c r="P87" s="157"/>
      <c r="Q87" s="21"/>
      <c r="R87" s="157"/>
      <c r="S87" s="21"/>
      <c r="T87" s="157"/>
      <c r="U87" s="21"/>
      <c r="V87" s="157"/>
      <c r="W87" s="21"/>
      <c r="X87" s="157"/>
      <c r="Y87" s="21"/>
      <c r="Z87" s="157"/>
      <c r="AA87" s="21"/>
      <c r="AB87" s="157"/>
      <c r="AC87" s="21"/>
      <c r="AD87" s="157"/>
      <c r="AE87" s="21"/>
      <c r="AF87" s="155"/>
      <c r="AG87" s="93"/>
    </row>
    <row r="88">
      <c r="A88" s="145" t="s">
        <v>120</v>
      </c>
      <c r="B88" s="124" t="s">
        <v>310</v>
      </c>
      <c r="C88" s="96" t="s">
        <v>311</v>
      </c>
      <c r="D88" s="164">
        <v>65.0</v>
      </c>
      <c r="E88" s="152" t="s">
        <v>312</v>
      </c>
      <c r="F88" s="99" t="s">
        <v>313</v>
      </c>
      <c r="G88" s="136" t="s">
        <v>314</v>
      </c>
      <c r="H88" s="114"/>
      <c r="I88" s="102"/>
      <c r="J88" s="105"/>
      <c r="K88" s="104"/>
      <c r="L88" s="105"/>
      <c r="M88" s="104"/>
      <c r="N88" s="105"/>
      <c r="O88" s="104"/>
      <c r="P88" s="105"/>
      <c r="Q88" s="104"/>
      <c r="R88" s="105"/>
      <c r="S88" s="106">
        <v>13.0</v>
      </c>
      <c r="T88" s="105"/>
      <c r="U88" s="104"/>
      <c r="V88" s="105"/>
      <c r="W88" s="104"/>
      <c r="X88" s="105"/>
      <c r="Y88" s="104"/>
      <c r="Z88" s="107"/>
      <c r="AA88" s="108"/>
      <c r="AB88" s="107"/>
      <c r="AC88" s="108"/>
      <c r="AD88" s="107"/>
      <c r="AE88" s="108"/>
      <c r="AF88" s="107"/>
      <c r="AG88" s="127" t="s">
        <v>315</v>
      </c>
    </row>
    <row r="89">
      <c r="A89" s="53"/>
      <c r="B89" s="53"/>
      <c r="C89" s="53"/>
      <c r="D89" s="141">
        <v>66.0</v>
      </c>
      <c r="E89" s="98" t="s">
        <v>316</v>
      </c>
      <c r="F89" s="113" t="s">
        <v>317</v>
      </c>
      <c r="G89" s="53"/>
      <c r="H89" s="114"/>
      <c r="I89" s="115"/>
      <c r="J89" s="116"/>
      <c r="K89" s="117"/>
      <c r="L89" s="116"/>
      <c r="M89" s="117"/>
      <c r="N89" s="116"/>
      <c r="O89" s="117"/>
      <c r="P89" s="116"/>
      <c r="Q89" s="117"/>
      <c r="R89" s="116"/>
      <c r="S89" s="118">
        <v>27.0</v>
      </c>
      <c r="T89" s="116"/>
      <c r="U89" s="117"/>
      <c r="V89" s="116"/>
      <c r="W89" s="117"/>
      <c r="X89" s="116"/>
      <c r="Y89" s="117"/>
      <c r="Z89" s="119"/>
      <c r="AA89" s="120"/>
      <c r="AB89" s="119"/>
      <c r="AC89" s="120"/>
      <c r="AD89" s="119"/>
      <c r="AE89" s="120"/>
      <c r="AF89" s="119"/>
      <c r="AG89" s="53"/>
    </row>
    <row r="90">
      <c r="A90" s="53"/>
      <c r="B90" s="53"/>
      <c r="C90" s="53"/>
      <c r="D90" s="141">
        <v>67.0</v>
      </c>
      <c r="E90" s="167" t="s">
        <v>318</v>
      </c>
      <c r="F90" s="113" t="s">
        <v>319</v>
      </c>
      <c r="G90" s="53"/>
      <c r="H90" s="114"/>
      <c r="I90" s="115"/>
      <c r="J90" s="116"/>
      <c r="K90" s="117"/>
      <c r="L90" s="116"/>
      <c r="M90" s="117"/>
      <c r="N90" s="116"/>
      <c r="O90" s="117"/>
      <c r="P90" s="116"/>
      <c r="Q90" s="117"/>
      <c r="R90" s="116"/>
      <c r="S90" s="118">
        <v>28.0</v>
      </c>
      <c r="T90" s="116"/>
      <c r="U90" s="117"/>
      <c r="V90" s="116"/>
      <c r="W90" s="117"/>
      <c r="X90" s="116"/>
      <c r="Y90" s="117"/>
      <c r="Z90" s="119"/>
      <c r="AA90" s="120"/>
      <c r="AB90" s="119"/>
      <c r="AC90" s="120"/>
      <c r="AD90" s="119"/>
      <c r="AE90" s="120"/>
      <c r="AF90" s="119"/>
      <c r="AG90" s="53"/>
    </row>
    <row r="91">
      <c r="A91" s="67"/>
      <c r="B91" s="67"/>
      <c r="C91" s="67"/>
      <c r="D91" s="141">
        <v>68.0</v>
      </c>
      <c r="E91" s="98" t="s">
        <v>320</v>
      </c>
      <c r="F91" s="113" t="s">
        <v>319</v>
      </c>
      <c r="G91" s="67"/>
      <c r="H91" s="114"/>
      <c r="I91" s="115"/>
      <c r="J91" s="116"/>
      <c r="K91" s="117"/>
      <c r="L91" s="116"/>
      <c r="M91" s="117"/>
      <c r="N91" s="116"/>
      <c r="O91" s="117"/>
      <c r="P91" s="116"/>
      <c r="Q91" s="117"/>
      <c r="R91" s="116"/>
      <c r="S91" s="118">
        <v>29.0</v>
      </c>
      <c r="T91" s="116"/>
      <c r="U91" s="117"/>
      <c r="V91" s="116"/>
      <c r="W91" s="117"/>
      <c r="X91" s="116"/>
      <c r="Y91" s="117"/>
      <c r="Z91" s="119"/>
      <c r="AA91" s="120"/>
      <c r="AB91" s="119"/>
      <c r="AC91" s="120"/>
      <c r="AD91" s="119"/>
      <c r="AE91" s="120"/>
      <c r="AF91" s="119"/>
      <c r="AG91" s="67"/>
    </row>
    <row r="92">
      <c r="A92" s="84"/>
      <c r="B92" s="84" t="s">
        <v>270</v>
      </c>
      <c r="C92" s="85" t="s">
        <v>284</v>
      </c>
      <c r="D92" s="85"/>
      <c r="E92" s="88" t="s">
        <v>271</v>
      </c>
      <c r="F92" s="87" t="s">
        <v>117</v>
      </c>
      <c r="G92" s="88" t="s">
        <v>118</v>
      </c>
      <c r="H92" s="89" t="s">
        <v>119</v>
      </c>
      <c r="I92" s="155"/>
      <c r="J92" s="157"/>
      <c r="K92" s="21"/>
      <c r="L92" s="157"/>
      <c r="M92" s="21"/>
      <c r="N92" s="157"/>
      <c r="O92" s="21"/>
      <c r="P92" s="157"/>
      <c r="Q92" s="21"/>
      <c r="R92" s="157"/>
      <c r="S92" s="21"/>
      <c r="T92" s="157"/>
      <c r="U92" s="21"/>
      <c r="V92" s="157"/>
      <c r="W92" s="21"/>
      <c r="X92" s="157"/>
      <c r="Y92" s="21"/>
      <c r="Z92" s="157"/>
      <c r="AA92" s="21"/>
      <c r="AB92" s="157"/>
      <c r="AC92" s="21"/>
      <c r="AD92" s="157"/>
      <c r="AE92" s="21"/>
      <c r="AF92" s="155"/>
      <c r="AG92" s="93"/>
    </row>
    <row r="93">
      <c r="A93" s="176" t="s">
        <v>120</v>
      </c>
      <c r="B93" s="177" t="s">
        <v>321</v>
      </c>
      <c r="C93" s="140" t="s">
        <v>322</v>
      </c>
      <c r="D93" s="185">
        <v>69.0</v>
      </c>
      <c r="E93" s="186" t="s">
        <v>323</v>
      </c>
      <c r="F93" s="172" t="s">
        <v>275</v>
      </c>
      <c r="G93" s="187"/>
      <c r="H93" s="114"/>
      <c r="I93" s="174" t="s">
        <v>277</v>
      </c>
      <c r="J93" s="175" t="s">
        <v>277</v>
      </c>
      <c r="K93" s="117"/>
      <c r="L93" s="116"/>
      <c r="M93" s="117"/>
      <c r="N93" s="116"/>
      <c r="O93" s="117"/>
      <c r="P93" s="116"/>
      <c r="Q93" s="117"/>
      <c r="R93" s="116"/>
      <c r="S93" s="117"/>
      <c r="T93" s="116"/>
      <c r="U93" s="117"/>
      <c r="V93" s="116"/>
      <c r="W93" s="117"/>
      <c r="X93" s="116"/>
      <c r="Y93" s="117"/>
      <c r="Z93" s="119"/>
      <c r="AA93" s="120"/>
      <c r="AB93" s="119"/>
      <c r="AC93" s="120"/>
      <c r="AD93" s="119"/>
      <c r="AE93" s="120"/>
      <c r="AF93" s="119"/>
      <c r="AG93" s="188" t="s">
        <v>324</v>
      </c>
    </row>
    <row r="94">
      <c r="A94" s="84"/>
      <c r="B94" s="84" t="s">
        <v>270</v>
      </c>
      <c r="C94" s="85" t="s">
        <v>284</v>
      </c>
      <c r="D94" s="85"/>
      <c r="E94" s="88" t="s">
        <v>271</v>
      </c>
      <c r="F94" s="87" t="s">
        <v>117</v>
      </c>
      <c r="G94" s="88" t="s">
        <v>118</v>
      </c>
      <c r="H94" s="89" t="s">
        <v>119</v>
      </c>
      <c r="I94" s="155"/>
      <c r="J94" s="157"/>
      <c r="K94" s="21"/>
      <c r="L94" s="157"/>
      <c r="M94" s="21"/>
      <c r="N94" s="157"/>
      <c r="O94" s="21"/>
      <c r="P94" s="157"/>
      <c r="Q94" s="21"/>
      <c r="R94" s="157"/>
      <c r="S94" s="21"/>
      <c r="T94" s="157"/>
      <c r="U94" s="21"/>
      <c r="V94" s="157"/>
      <c r="W94" s="21"/>
      <c r="X94" s="157"/>
      <c r="Y94" s="21"/>
      <c r="Z94" s="157"/>
      <c r="AA94" s="21"/>
      <c r="AB94" s="157"/>
      <c r="AC94" s="21"/>
      <c r="AD94" s="157"/>
      <c r="AE94" s="21"/>
      <c r="AF94" s="155"/>
      <c r="AG94" s="93"/>
    </row>
    <row r="95">
      <c r="A95" s="176" t="s">
        <v>120</v>
      </c>
      <c r="B95" s="130" t="s">
        <v>325</v>
      </c>
      <c r="C95" s="189" t="s">
        <v>326</v>
      </c>
      <c r="D95" s="190">
        <v>70.0</v>
      </c>
      <c r="E95" s="140" t="s">
        <v>327</v>
      </c>
      <c r="F95" s="187" t="s">
        <v>328</v>
      </c>
      <c r="G95" s="100" t="s">
        <v>329</v>
      </c>
      <c r="H95" s="191" t="s">
        <v>330</v>
      </c>
      <c r="I95" s="174"/>
      <c r="J95" s="175"/>
      <c r="K95" s="117"/>
      <c r="L95" s="116"/>
      <c r="M95" s="117"/>
      <c r="N95" s="116"/>
      <c r="O95" s="117"/>
      <c r="P95" s="116"/>
      <c r="Q95" s="117"/>
      <c r="R95" s="116"/>
      <c r="S95" s="118">
        <v>15.0</v>
      </c>
      <c r="T95" s="116"/>
      <c r="U95" s="117"/>
      <c r="V95" s="116"/>
      <c r="W95" s="117"/>
      <c r="X95" s="116"/>
      <c r="Y95" s="117"/>
      <c r="Z95" s="119"/>
      <c r="AA95" s="120"/>
      <c r="AB95" s="119"/>
      <c r="AC95" s="120"/>
      <c r="AD95" s="119"/>
      <c r="AE95" s="120"/>
      <c r="AF95" s="119"/>
      <c r="AG95" s="144" t="s">
        <v>331</v>
      </c>
    </row>
    <row r="96">
      <c r="A96" s="84"/>
      <c r="B96" s="84" t="s">
        <v>270</v>
      </c>
      <c r="C96" s="85" t="s">
        <v>284</v>
      </c>
      <c r="D96" s="85"/>
      <c r="E96" s="88" t="s">
        <v>332</v>
      </c>
      <c r="F96" s="87" t="s">
        <v>117</v>
      </c>
      <c r="G96" s="88" t="s">
        <v>118</v>
      </c>
      <c r="H96" s="89" t="s">
        <v>119</v>
      </c>
      <c r="I96" s="155"/>
      <c r="J96" s="157"/>
      <c r="K96" s="21"/>
      <c r="L96" s="157"/>
      <c r="M96" s="21"/>
      <c r="N96" s="157"/>
      <c r="O96" s="21"/>
      <c r="P96" s="157"/>
      <c r="Q96" s="21"/>
      <c r="R96" s="157"/>
      <c r="S96" s="21"/>
      <c r="T96" s="157"/>
      <c r="U96" s="21"/>
      <c r="V96" s="157"/>
      <c r="W96" s="21"/>
      <c r="X96" s="157"/>
      <c r="Y96" s="21"/>
      <c r="Z96" s="157"/>
      <c r="AA96" s="21"/>
      <c r="AB96" s="157"/>
      <c r="AC96" s="21"/>
      <c r="AD96" s="157"/>
      <c r="AE96" s="21"/>
      <c r="AF96" s="155"/>
      <c r="AG96" s="93"/>
    </row>
    <row r="97">
      <c r="A97" s="176" t="s">
        <v>120</v>
      </c>
      <c r="B97" s="177" t="s">
        <v>333</v>
      </c>
      <c r="C97" s="140" t="s">
        <v>334</v>
      </c>
      <c r="D97" s="169">
        <v>71.0</v>
      </c>
      <c r="E97" s="98" t="s">
        <v>335</v>
      </c>
      <c r="F97" s="151" t="s">
        <v>319</v>
      </c>
      <c r="G97" s="173" t="s">
        <v>336</v>
      </c>
      <c r="H97" s="114"/>
      <c r="I97" s="115"/>
      <c r="J97" s="116"/>
      <c r="K97" s="117"/>
      <c r="L97" s="116"/>
      <c r="M97" s="117"/>
      <c r="N97" s="116"/>
      <c r="O97" s="117"/>
      <c r="P97" s="116"/>
      <c r="Q97" s="117"/>
      <c r="R97" s="116"/>
      <c r="S97" s="117"/>
      <c r="T97" s="116"/>
      <c r="U97" s="117"/>
      <c r="V97" s="116"/>
      <c r="W97" s="117"/>
      <c r="X97" s="116"/>
      <c r="Y97" s="118">
        <v>18.0</v>
      </c>
      <c r="Z97" s="119"/>
      <c r="AA97" s="120"/>
      <c r="AB97" s="119"/>
      <c r="AC97" s="120"/>
      <c r="AD97" s="119"/>
      <c r="AE97" s="120"/>
      <c r="AF97" s="119"/>
      <c r="AG97" s="144" t="s">
        <v>337</v>
      </c>
    </row>
    <row r="98">
      <c r="A98" s="84"/>
      <c r="B98" s="84" t="s">
        <v>270</v>
      </c>
      <c r="C98" s="85" t="s">
        <v>284</v>
      </c>
      <c r="D98" s="85"/>
      <c r="E98" s="88" t="s">
        <v>233</v>
      </c>
      <c r="F98" s="87" t="s">
        <v>117</v>
      </c>
      <c r="G98" s="88" t="s">
        <v>118</v>
      </c>
      <c r="H98" s="89" t="s">
        <v>119</v>
      </c>
      <c r="I98" s="155"/>
      <c r="J98" s="157"/>
      <c r="K98" s="21"/>
      <c r="L98" s="157"/>
      <c r="M98" s="21"/>
      <c r="N98" s="157"/>
      <c r="O98" s="21"/>
      <c r="P98" s="157"/>
      <c r="Q98" s="21"/>
      <c r="R98" s="157"/>
      <c r="S98" s="21"/>
      <c r="T98" s="157"/>
      <c r="U98" s="21"/>
      <c r="V98" s="157"/>
      <c r="W98" s="21"/>
      <c r="X98" s="157"/>
      <c r="Y98" s="21"/>
      <c r="Z98" s="157"/>
      <c r="AA98" s="21"/>
      <c r="AB98" s="157"/>
      <c r="AC98" s="21"/>
      <c r="AD98" s="157"/>
      <c r="AE98" s="21"/>
      <c r="AF98" s="155"/>
      <c r="AG98" s="93"/>
    </row>
    <row r="99">
      <c r="A99" s="145" t="s">
        <v>120</v>
      </c>
      <c r="B99" s="146" t="s">
        <v>338</v>
      </c>
      <c r="C99" s="96" t="s">
        <v>339</v>
      </c>
      <c r="D99" s="192">
        <v>45.0</v>
      </c>
      <c r="E99" s="167" t="s">
        <v>238</v>
      </c>
      <c r="F99" s="113" t="s">
        <v>239</v>
      </c>
      <c r="G99" s="136" t="s">
        <v>340</v>
      </c>
      <c r="H99" s="114"/>
      <c r="I99" s="115"/>
      <c r="J99" s="116"/>
      <c r="K99" s="117"/>
      <c r="L99" s="116"/>
      <c r="M99" s="117"/>
      <c r="N99" s="116"/>
      <c r="O99" s="117"/>
      <c r="P99" s="116"/>
      <c r="Q99" s="117"/>
      <c r="R99" s="116"/>
      <c r="S99" s="117"/>
      <c r="T99" s="116"/>
      <c r="U99" s="117"/>
      <c r="V99" s="116"/>
      <c r="W99" s="118"/>
      <c r="X99" s="116"/>
      <c r="Y99" s="117"/>
      <c r="Z99" s="119"/>
      <c r="AA99" s="120"/>
      <c r="AB99" s="119"/>
      <c r="AC99" s="120"/>
      <c r="AD99" s="119"/>
      <c r="AE99" s="120"/>
      <c r="AF99" s="119"/>
      <c r="AG99" s="127" t="s">
        <v>341</v>
      </c>
    </row>
    <row r="100">
      <c r="A100" s="53"/>
      <c r="B100" s="53"/>
      <c r="C100" s="53"/>
      <c r="D100" s="192">
        <v>46.0</v>
      </c>
      <c r="E100" s="167" t="s">
        <v>240</v>
      </c>
      <c r="F100" s="113" t="s">
        <v>241</v>
      </c>
      <c r="G100" s="53"/>
      <c r="H100" s="114"/>
      <c r="I100" s="115"/>
      <c r="J100" s="116"/>
      <c r="K100" s="117"/>
      <c r="L100" s="116"/>
      <c r="M100" s="117"/>
      <c r="N100" s="116"/>
      <c r="O100" s="117"/>
      <c r="P100" s="116"/>
      <c r="Q100" s="117"/>
      <c r="R100" s="116"/>
      <c r="S100" s="117"/>
      <c r="T100" s="116"/>
      <c r="U100" s="117"/>
      <c r="V100" s="116"/>
      <c r="W100" s="118"/>
      <c r="X100" s="116"/>
      <c r="Y100" s="117"/>
      <c r="Z100" s="119"/>
      <c r="AA100" s="120"/>
      <c r="AB100" s="119"/>
      <c r="AC100" s="120"/>
      <c r="AD100" s="119"/>
      <c r="AE100" s="120"/>
      <c r="AF100" s="119"/>
      <c r="AG100" s="53"/>
    </row>
    <row r="101">
      <c r="A101" s="53"/>
      <c r="B101" s="53"/>
      <c r="C101" s="53"/>
      <c r="D101" s="192">
        <v>47.0</v>
      </c>
      <c r="E101" s="167" t="s">
        <v>242</v>
      </c>
      <c r="F101" s="113" t="s">
        <v>243</v>
      </c>
      <c r="G101" s="53"/>
      <c r="H101" s="114"/>
      <c r="I101" s="115"/>
      <c r="J101" s="116"/>
      <c r="K101" s="117"/>
      <c r="L101" s="116"/>
      <c r="M101" s="117"/>
      <c r="N101" s="116"/>
      <c r="O101" s="117"/>
      <c r="P101" s="116"/>
      <c r="Q101" s="117"/>
      <c r="R101" s="116"/>
      <c r="S101" s="117"/>
      <c r="T101" s="116"/>
      <c r="U101" s="117"/>
      <c r="V101" s="116"/>
      <c r="W101" s="118"/>
      <c r="X101" s="116"/>
      <c r="Y101" s="117"/>
      <c r="Z101" s="119"/>
      <c r="AA101" s="120"/>
      <c r="AB101" s="119"/>
      <c r="AC101" s="120"/>
      <c r="AD101" s="119"/>
      <c r="AE101" s="120"/>
      <c r="AF101" s="119"/>
      <c r="AG101" s="53"/>
    </row>
    <row r="102">
      <c r="A102" s="53"/>
      <c r="B102" s="53"/>
      <c r="C102" s="53"/>
      <c r="D102" s="192">
        <v>48.0</v>
      </c>
      <c r="E102" s="167" t="s">
        <v>244</v>
      </c>
      <c r="F102" s="113" t="s">
        <v>245</v>
      </c>
      <c r="G102" s="53"/>
      <c r="H102" s="114"/>
      <c r="I102" s="115"/>
      <c r="J102" s="116"/>
      <c r="K102" s="117"/>
      <c r="L102" s="116"/>
      <c r="M102" s="117"/>
      <c r="N102" s="116"/>
      <c r="O102" s="117"/>
      <c r="P102" s="116"/>
      <c r="Q102" s="117"/>
      <c r="R102" s="116"/>
      <c r="S102" s="117"/>
      <c r="T102" s="116"/>
      <c r="U102" s="117"/>
      <c r="V102" s="116"/>
      <c r="W102" s="118"/>
      <c r="X102" s="116"/>
      <c r="Y102" s="117"/>
      <c r="Z102" s="119"/>
      <c r="AA102" s="120"/>
      <c r="AB102" s="119"/>
      <c r="AC102" s="120"/>
      <c r="AD102" s="119"/>
      <c r="AE102" s="120"/>
      <c r="AF102" s="119"/>
      <c r="AG102" s="53"/>
    </row>
    <row r="103">
      <c r="A103" s="67"/>
      <c r="B103" s="67"/>
      <c r="C103" s="67"/>
      <c r="D103" s="193">
        <v>72.0</v>
      </c>
      <c r="E103" s="194" t="s">
        <v>342</v>
      </c>
      <c r="F103" s="195" t="s">
        <v>241</v>
      </c>
      <c r="G103" s="67"/>
      <c r="H103" s="114"/>
      <c r="I103" s="115"/>
      <c r="J103" s="116"/>
      <c r="K103" s="106" t="s">
        <v>277</v>
      </c>
      <c r="L103" s="116"/>
      <c r="M103" s="117"/>
      <c r="N103" s="116"/>
      <c r="O103" s="117"/>
      <c r="P103" s="116"/>
      <c r="Q103" s="117"/>
      <c r="R103" s="116"/>
      <c r="S103" s="117"/>
      <c r="T103" s="116"/>
      <c r="U103" s="117"/>
      <c r="V103" s="116"/>
      <c r="W103" s="117"/>
      <c r="X103" s="116"/>
      <c r="Y103" s="117"/>
      <c r="Z103" s="119"/>
      <c r="AA103" s="120"/>
      <c r="AB103" s="119"/>
      <c r="AC103" s="120"/>
      <c r="AD103" s="119"/>
      <c r="AE103" s="120"/>
      <c r="AF103" s="119"/>
      <c r="AG103" s="67"/>
    </row>
    <row r="104">
      <c r="A104" s="84"/>
      <c r="B104" s="84" t="s">
        <v>270</v>
      </c>
      <c r="C104" s="85" t="s">
        <v>284</v>
      </c>
      <c r="D104" s="85"/>
      <c r="E104" s="88" t="s">
        <v>271</v>
      </c>
      <c r="F104" s="87" t="s">
        <v>117</v>
      </c>
      <c r="G104" s="88" t="s">
        <v>118</v>
      </c>
      <c r="H104" s="89" t="s">
        <v>119</v>
      </c>
      <c r="I104" s="155"/>
      <c r="J104" s="157"/>
      <c r="K104" s="21"/>
      <c r="L104" s="157"/>
      <c r="M104" s="21"/>
      <c r="N104" s="157"/>
      <c r="O104" s="21"/>
      <c r="P104" s="157"/>
      <c r="Q104" s="21"/>
      <c r="R104" s="157"/>
      <c r="S104" s="21"/>
      <c r="T104" s="157"/>
      <c r="U104" s="21"/>
      <c r="V104" s="157"/>
      <c r="W104" s="21"/>
      <c r="X104" s="157"/>
      <c r="Y104" s="21"/>
      <c r="Z104" s="157"/>
      <c r="AA104" s="21"/>
      <c r="AB104" s="157"/>
      <c r="AC104" s="21"/>
      <c r="AD104" s="157"/>
      <c r="AE104" s="21"/>
      <c r="AF104" s="155"/>
      <c r="AG104" s="93"/>
    </row>
    <row r="105">
      <c r="A105" s="176" t="s">
        <v>120</v>
      </c>
      <c r="B105" s="177" t="s">
        <v>343</v>
      </c>
      <c r="C105" s="140" t="s">
        <v>344</v>
      </c>
      <c r="D105" s="193">
        <v>73.0</v>
      </c>
      <c r="E105" s="194" t="s">
        <v>345</v>
      </c>
      <c r="F105" s="196" t="s">
        <v>346</v>
      </c>
      <c r="G105" s="173" t="s">
        <v>347</v>
      </c>
      <c r="H105" s="114"/>
      <c r="I105" s="115"/>
      <c r="J105" s="116"/>
      <c r="K105" s="106" t="s">
        <v>277</v>
      </c>
      <c r="L105" s="116"/>
      <c r="M105" s="117"/>
      <c r="N105" s="116"/>
      <c r="O105" s="117"/>
      <c r="P105" s="116"/>
      <c r="Q105" s="117"/>
      <c r="R105" s="116"/>
      <c r="S105" s="117"/>
      <c r="T105" s="116"/>
      <c r="U105" s="117"/>
      <c r="V105" s="116"/>
      <c r="W105" s="117"/>
      <c r="X105" s="116"/>
      <c r="Y105" s="117"/>
      <c r="Z105" s="119"/>
      <c r="AA105" s="120"/>
      <c r="AB105" s="119"/>
      <c r="AC105" s="120"/>
      <c r="AD105" s="119"/>
      <c r="AE105" s="120"/>
      <c r="AF105" s="119"/>
      <c r="AG105" s="144" t="s">
        <v>348</v>
      </c>
    </row>
    <row r="106">
      <c r="A106" s="84"/>
      <c r="B106" s="84" t="s">
        <v>270</v>
      </c>
      <c r="C106" s="85" t="s">
        <v>284</v>
      </c>
      <c r="D106" s="85"/>
      <c r="E106" s="88" t="s">
        <v>271</v>
      </c>
      <c r="F106" s="87" t="s">
        <v>117</v>
      </c>
      <c r="G106" s="88" t="s">
        <v>118</v>
      </c>
      <c r="H106" s="89" t="s">
        <v>119</v>
      </c>
      <c r="I106" s="155"/>
      <c r="J106" s="157"/>
      <c r="K106" s="21"/>
      <c r="L106" s="157"/>
      <c r="M106" s="21"/>
      <c r="N106" s="157"/>
      <c r="O106" s="21"/>
      <c r="P106" s="157"/>
      <c r="Q106" s="21"/>
      <c r="R106" s="157"/>
      <c r="S106" s="21"/>
      <c r="T106" s="157"/>
      <c r="U106" s="21"/>
      <c r="V106" s="157"/>
      <c r="W106" s="21"/>
      <c r="X106" s="157"/>
      <c r="Y106" s="21"/>
      <c r="Z106" s="157"/>
      <c r="AA106" s="21"/>
      <c r="AB106" s="157"/>
      <c r="AC106" s="21"/>
      <c r="AD106" s="157"/>
      <c r="AE106" s="21"/>
      <c r="AF106" s="155"/>
      <c r="AG106" s="93"/>
    </row>
    <row r="107">
      <c r="A107" s="133" t="s">
        <v>349</v>
      </c>
      <c r="B107" s="134" t="s">
        <v>350</v>
      </c>
      <c r="C107" s="140" t="s">
        <v>351</v>
      </c>
      <c r="D107" s="197">
        <v>74.0</v>
      </c>
      <c r="E107" s="140" t="s">
        <v>274</v>
      </c>
      <c r="F107" s="198" t="s">
        <v>352</v>
      </c>
      <c r="G107" s="136" t="s">
        <v>353</v>
      </c>
      <c r="H107" s="114"/>
      <c r="I107" s="199" t="s">
        <v>277</v>
      </c>
      <c r="J107" s="200" t="s">
        <v>277</v>
      </c>
      <c r="K107" s="117"/>
      <c r="L107" s="116"/>
      <c r="M107" s="117"/>
      <c r="N107" s="116"/>
      <c r="O107" s="117"/>
      <c r="P107" s="116"/>
      <c r="Q107" s="117"/>
      <c r="R107" s="116"/>
      <c r="S107" s="117"/>
      <c r="T107" s="116"/>
      <c r="U107" s="117"/>
      <c r="V107" s="116"/>
      <c r="W107" s="117"/>
      <c r="X107" s="116"/>
      <c r="Y107" s="117"/>
      <c r="Z107" s="119"/>
      <c r="AA107" s="120"/>
      <c r="AB107" s="119"/>
      <c r="AC107" s="120"/>
      <c r="AD107" s="119"/>
      <c r="AE107" s="120"/>
      <c r="AF107" s="119"/>
      <c r="AG107" s="127" t="s">
        <v>354</v>
      </c>
    </row>
    <row r="108">
      <c r="A108" s="53"/>
      <c r="B108" s="53"/>
      <c r="C108" s="178" t="s">
        <v>355</v>
      </c>
      <c r="D108" s="201">
        <v>75.0</v>
      </c>
      <c r="E108" s="140" t="s">
        <v>274</v>
      </c>
      <c r="F108" s="172" t="s">
        <v>275</v>
      </c>
      <c r="G108" s="53"/>
      <c r="H108" s="114"/>
      <c r="I108" s="174" t="s">
        <v>277</v>
      </c>
      <c r="J108" s="175" t="s">
        <v>277</v>
      </c>
      <c r="K108" s="117"/>
      <c r="L108" s="116"/>
      <c r="M108" s="117"/>
      <c r="N108" s="116"/>
      <c r="O108" s="117"/>
      <c r="P108" s="116"/>
      <c r="Q108" s="117"/>
      <c r="R108" s="116"/>
      <c r="S108" s="117"/>
      <c r="T108" s="116"/>
      <c r="U108" s="117"/>
      <c r="V108" s="116"/>
      <c r="W108" s="117"/>
      <c r="X108" s="116"/>
      <c r="Y108" s="117"/>
      <c r="Z108" s="119"/>
      <c r="AA108" s="120"/>
      <c r="AB108" s="119"/>
      <c r="AC108" s="120"/>
      <c r="AD108" s="119"/>
      <c r="AE108" s="120"/>
      <c r="AF108" s="119"/>
      <c r="AG108" s="53"/>
    </row>
    <row r="109">
      <c r="A109" s="53"/>
      <c r="B109" s="53"/>
      <c r="C109" s="96" t="s">
        <v>356</v>
      </c>
      <c r="D109" s="169">
        <v>76.0</v>
      </c>
      <c r="E109" s="98" t="s">
        <v>357</v>
      </c>
      <c r="F109" s="99" t="s">
        <v>319</v>
      </c>
      <c r="G109" s="53"/>
      <c r="H109" s="114"/>
      <c r="I109" s="102"/>
      <c r="J109" s="105"/>
      <c r="K109" s="104"/>
      <c r="L109" s="105"/>
      <c r="M109" s="104"/>
      <c r="N109" s="105"/>
      <c r="O109" s="106">
        <v>17.0</v>
      </c>
      <c r="P109" s="105"/>
      <c r="Q109" s="104"/>
      <c r="R109" s="105"/>
      <c r="S109" s="104"/>
      <c r="T109" s="105"/>
      <c r="U109" s="104"/>
      <c r="V109" s="105"/>
      <c r="W109" s="104"/>
      <c r="X109" s="105"/>
      <c r="Y109" s="104"/>
      <c r="Z109" s="107"/>
      <c r="AA109" s="108"/>
      <c r="AB109" s="107"/>
      <c r="AC109" s="108"/>
      <c r="AD109" s="107"/>
      <c r="AE109" s="108"/>
      <c r="AF109" s="107"/>
      <c r="AG109" s="53"/>
    </row>
    <row r="110">
      <c r="A110" s="67"/>
      <c r="B110" s="67"/>
      <c r="C110" s="67"/>
      <c r="D110" s="169">
        <v>77.0</v>
      </c>
      <c r="E110" s="98" t="s">
        <v>358</v>
      </c>
      <c r="F110" s="113" t="s">
        <v>319</v>
      </c>
      <c r="G110" s="67"/>
      <c r="H110" s="114"/>
      <c r="I110" s="115"/>
      <c r="J110" s="116"/>
      <c r="K110" s="117"/>
      <c r="L110" s="116"/>
      <c r="M110" s="117"/>
      <c r="N110" s="116"/>
      <c r="O110" s="117"/>
      <c r="P110" s="116"/>
      <c r="Q110" s="117"/>
      <c r="R110" s="116"/>
      <c r="S110" s="118">
        <v>6.0</v>
      </c>
      <c r="T110" s="116"/>
      <c r="U110" s="117"/>
      <c r="V110" s="116"/>
      <c r="W110" s="117"/>
      <c r="X110" s="116"/>
      <c r="Y110" s="117"/>
      <c r="Z110" s="119"/>
      <c r="AA110" s="120"/>
      <c r="AB110" s="119"/>
      <c r="AC110" s="120"/>
      <c r="AD110" s="119"/>
      <c r="AE110" s="120"/>
      <c r="AF110" s="119"/>
      <c r="AG110" s="67"/>
    </row>
    <row r="111">
      <c r="A111" s="84"/>
      <c r="B111" s="84" t="s">
        <v>270</v>
      </c>
      <c r="C111" s="85" t="s">
        <v>284</v>
      </c>
      <c r="D111" s="85"/>
      <c r="E111" s="88" t="s">
        <v>233</v>
      </c>
      <c r="F111" s="87" t="s">
        <v>117</v>
      </c>
      <c r="G111" s="88" t="s">
        <v>118</v>
      </c>
      <c r="H111" s="89" t="s">
        <v>119</v>
      </c>
      <c r="I111" s="155"/>
      <c r="J111" s="157"/>
      <c r="K111" s="21"/>
      <c r="L111" s="157"/>
      <c r="M111" s="21"/>
      <c r="N111" s="157"/>
      <c r="O111" s="21"/>
      <c r="P111" s="157"/>
      <c r="Q111" s="21"/>
      <c r="R111" s="157"/>
      <c r="S111" s="21"/>
      <c r="T111" s="157"/>
      <c r="U111" s="21"/>
      <c r="V111" s="157"/>
      <c r="W111" s="21"/>
      <c r="X111" s="157"/>
      <c r="Y111" s="21"/>
      <c r="Z111" s="157"/>
      <c r="AA111" s="21"/>
      <c r="AB111" s="157"/>
      <c r="AC111" s="21"/>
      <c r="AD111" s="157"/>
      <c r="AE111" s="21"/>
      <c r="AF111" s="155"/>
      <c r="AG111" s="93"/>
    </row>
    <row r="112">
      <c r="A112" s="133" t="s">
        <v>349</v>
      </c>
      <c r="B112" s="134" t="s">
        <v>359</v>
      </c>
      <c r="C112" s="202" t="s">
        <v>355</v>
      </c>
      <c r="D112" s="192">
        <v>43.0</v>
      </c>
      <c r="E112" s="167" t="s">
        <v>234</v>
      </c>
      <c r="F112" s="151" t="s">
        <v>235</v>
      </c>
      <c r="G112" s="136" t="s">
        <v>360</v>
      </c>
      <c r="H112" s="114"/>
      <c r="I112" s="102"/>
      <c r="J112" s="105"/>
      <c r="K112" s="104"/>
      <c r="L112" s="105"/>
      <c r="M112" s="104"/>
      <c r="N112" s="105"/>
      <c r="O112" s="104"/>
      <c r="P112" s="105"/>
      <c r="Q112" s="104"/>
      <c r="R112" s="105"/>
      <c r="S112" s="104"/>
      <c r="T112" s="105"/>
      <c r="U112" s="106"/>
      <c r="V112" s="105"/>
      <c r="W112" s="104"/>
      <c r="X112" s="105"/>
      <c r="Y112" s="104"/>
      <c r="Z112" s="107"/>
      <c r="AA112" s="108"/>
      <c r="AB112" s="107"/>
      <c r="AC112" s="108"/>
      <c r="AD112" s="107"/>
      <c r="AE112" s="108"/>
      <c r="AF112" s="107"/>
      <c r="AG112" s="127" t="s">
        <v>361</v>
      </c>
    </row>
    <row r="113">
      <c r="A113" s="53"/>
      <c r="B113" s="53"/>
      <c r="C113" s="137"/>
      <c r="D113" s="192">
        <v>49.0</v>
      </c>
      <c r="E113" s="167" t="s">
        <v>246</v>
      </c>
      <c r="F113" s="151" t="s">
        <v>247</v>
      </c>
      <c r="G113" s="53"/>
      <c r="H113" s="114"/>
      <c r="I113" s="115"/>
      <c r="J113" s="116"/>
      <c r="K113" s="117"/>
      <c r="L113" s="116"/>
      <c r="M113" s="117"/>
      <c r="N113" s="116"/>
      <c r="O113" s="117"/>
      <c r="P113" s="116"/>
      <c r="Q113" s="117"/>
      <c r="R113" s="116"/>
      <c r="S113" s="117"/>
      <c r="T113" s="116"/>
      <c r="U113" s="117"/>
      <c r="V113" s="116"/>
      <c r="W113" s="118"/>
      <c r="X113" s="116"/>
      <c r="Y113" s="117"/>
      <c r="Z113" s="119"/>
      <c r="AA113" s="120"/>
      <c r="AB113" s="119"/>
      <c r="AC113" s="120"/>
      <c r="AD113" s="119"/>
      <c r="AE113" s="120"/>
      <c r="AF113" s="119"/>
      <c r="AG113" s="53"/>
    </row>
    <row r="114">
      <c r="A114" s="137"/>
      <c r="B114" s="137"/>
      <c r="C114" s="96" t="s">
        <v>362</v>
      </c>
      <c r="D114" s="201">
        <v>78.0</v>
      </c>
      <c r="E114" s="171" t="s">
        <v>274</v>
      </c>
      <c r="F114" s="172" t="s">
        <v>275</v>
      </c>
      <c r="G114" s="67"/>
      <c r="H114" s="114"/>
      <c r="I114" s="174" t="s">
        <v>277</v>
      </c>
      <c r="J114" s="175" t="s">
        <v>277</v>
      </c>
      <c r="K114" s="117"/>
      <c r="L114" s="116"/>
      <c r="M114" s="117"/>
      <c r="N114" s="116"/>
      <c r="O114" s="117"/>
      <c r="P114" s="116"/>
      <c r="Q114" s="117"/>
      <c r="R114" s="116"/>
      <c r="S114" s="117"/>
      <c r="T114" s="116"/>
      <c r="U114" s="117"/>
      <c r="V114" s="116"/>
      <c r="W114" s="117"/>
      <c r="X114" s="116"/>
      <c r="Y114" s="117"/>
      <c r="Z114" s="119"/>
      <c r="AA114" s="120"/>
      <c r="AB114" s="119"/>
      <c r="AC114" s="120"/>
      <c r="AD114" s="119"/>
      <c r="AE114" s="120"/>
      <c r="AF114" s="119"/>
      <c r="AG114" s="67"/>
    </row>
    <row r="115">
      <c r="A115" s="84"/>
      <c r="B115" s="84" t="s">
        <v>270</v>
      </c>
      <c r="C115" s="85" t="s">
        <v>284</v>
      </c>
      <c r="D115" s="85"/>
      <c r="E115" s="88" t="s">
        <v>271</v>
      </c>
      <c r="F115" s="87" t="s">
        <v>117</v>
      </c>
      <c r="G115" s="88" t="s">
        <v>118</v>
      </c>
      <c r="H115" s="89" t="s">
        <v>119</v>
      </c>
      <c r="I115" s="155"/>
      <c r="J115" s="157"/>
      <c r="K115" s="21"/>
      <c r="L115" s="157"/>
      <c r="M115" s="21"/>
      <c r="N115" s="157"/>
      <c r="O115" s="21"/>
      <c r="P115" s="157"/>
      <c r="Q115" s="21"/>
      <c r="R115" s="157"/>
      <c r="S115" s="21"/>
      <c r="T115" s="157"/>
      <c r="U115" s="21"/>
      <c r="V115" s="157"/>
      <c r="W115" s="21"/>
      <c r="X115" s="157"/>
      <c r="Y115" s="21"/>
      <c r="Z115" s="157"/>
      <c r="AA115" s="21"/>
      <c r="AB115" s="157"/>
      <c r="AC115" s="21"/>
      <c r="AD115" s="157"/>
      <c r="AE115" s="21"/>
      <c r="AF115" s="155"/>
      <c r="AG115" s="93"/>
    </row>
    <row r="116">
      <c r="A116" s="129" t="s">
        <v>349</v>
      </c>
      <c r="B116" s="130" t="s">
        <v>363</v>
      </c>
      <c r="C116" s="140" t="s">
        <v>364</v>
      </c>
      <c r="D116" s="201">
        <v>79.0</v>
      </c>
      <c r="E116" s="171" t="s">
        <v>274</v>
      </c>
      <c r="F116" s="172" t="s">
        <v>275</v>
      </c>
      <c r="G116" s="203" t="s">
        <v>365</v>
      </c>
      <c r="H116" s="204"/>
      <c r="I116" s="174" t="s">
        <v>277</v>
      </c>
      <c r="J116" s="175" t="s">
        <v>277</v>
      </c>
      <c r="K116" s="117"/>
      <c r="L116" s="116"/>
      <c r="M116" s="117"/>
      <c r="N116" s="116"/>
      <c r="O116" s="117"/>
      <c r="P116" s="116"/>
      <c r="Q116" s="117"/>
      <c r="R116" s="116"/>
      <c r="S116" s="117"/>
      <c r="T116" s="116"/>
      <c r="U116" s="117"/>
      <c r="V116" s="116"/>
      <c r="W116" s="117"/>
      <c r="X116" s="116"/>
      <c r="Y116" s="117"/>
      <c r="Z116" s="119"/>
      <c r="AA116" s="120"/>
      <c r="AB116" s="119"/>
      <c r="AC116" s="120"/>
      <c r="AD116" s="119"/>
      <c r="AE116" s="120"/>
      <c r="AF116" s="119"/>
      <c r="AG116" s="144" t="s">
        <v>366</v>
      </c>
    </row>
    <row r="117">
      <c r="A117" s="84"/>
      <c r="B117" s="84" t="s">
        <v>270</v>
      </c>
      <c r="C117" s="85" t="s">
        <v>284</v>
      </c>
      <c r="D117" s="85"/>
      <c r="E117" s="88" t="s">
        <v>271</v>
      </c>
      <c r="F117" s="87" t="s">
        <v>117</v>
      </c>
      <c r="G117" s="88" t="s">
        <v>118</v>
      </c>
      <c r="H117" s="89" t="s">
        <v>119</v>
      </c>
      <c r="I117" s="155"/>
      <c r="J117" s="157"/>
      <c r="K117" s="21"/>
      <c r="L117" s="157"/>
      <c r="M117" s="21"/>
      <c r="N117" s="157"/>
      <c r="O117" s="21"/>
      <c r="P117" s="157"/>
      <c r="Q117" s="21"/>
      <c r="R117" s="157"/>
      <c r="S117" s="21"/>
      <c r="T117" s="157"/>
      <c r="U117" s="21"/>
      <c r="V117" s="157"/>
      <c r="W117" s="21"/>
      <c r="X117" s="157"/>
      <c r="Y117" s="21"/>
      <c r="Z117" s="157"/>
      <c r="AA117" s="21"/>
      <c r="AB117" s="157"/>
      <c r="AC117" s="21"/>
      <c r="AD117" s="157"/>
      <c r="AE117" s="21"/>
      <c r="AF117" s="155"/>
      <c r="AG117" s="93"/>
    </row>
    <row r="118">
      <c r="A118" s="129" t="s">
        <v>349</v>
      </c>
      <c r="B118" s="130" t="s">
        <v>367</v>
      </c>
      <c r="C118" s="140" t="s">
        <v>351</v>
      </c>
      <c r="D118" s="201">
        <v>80.0</v>
      </c>
      <c r="E118" s="171" t="s">
        <v>368</v>
      </c>
      <c r="F118" s="172" t="s">
        <v>275</v>
      </c>
      <c r="G118" s="173" t="s">
        <v>369</v>
      </c>
      <c r="H118" s="114"/>
      <c r="I118" s="174" t="s">
        <v>277</v>
      </c>
      <c r="J118" s="175" t="s">
        <v>277</v>
      </c>
      <c r="K118" s="117"/>
      <c r="L118" s="116"/>
      <c r="M118" s="117"/>
      <c r="N118" s="116"/>
      <c r="O118" s="117"/>
      <c r="P118" s="116"/>
      <c r="Q118" s="117"/>
      <c r="R118" s="116"/>
      <c r="S118" s="117"/>
      <c r="T118" s="116"/>
      <c r="U118" s="117"/>
      <c r="V118" s="116"/>
      <c r="W118" s="117"/>
      <c r="X118" s="116"/>
      <c r="Y118" s="117"/>
      <c r="Z118" s="119"/>
      <c r="AA118" s="120"/>
      <c r="AB118" s="119"/>
      <c r="AC118" s="120"/>
      <c r="AD118" s="119"/>
      <c r="AE118" s="120"/>
      <c r="AF118" s="119"/>
      <c r="AG118" s="144" t="s">
        <v>370</v>
      </c>
    </row>
    <row r="119">
      <c r="A119" s="84"/>
      <c r="B119" s="84" t="s">
        <v>270</v>
      </c>
      <c r="C119" s="85" t="s">
        <v>284</v>
      </c>
      <c r="D119" s="85"/>
      <c r="E119" s="88" t="s">
        <v>271</v>
      </c>
      <c r="F119" s="87" t="s">
        <v>117</v>
      </c>
      <c r="G119" s="88" t="s">
        <v>118</v>
      </c>
      <c r="H119" s="89" t="s">
        <v>119</v>
      </c>
      <c r="I119" s="155"/>
      <c r="J119" s="157"/>
      <c r="K119" s="21"/>
      <c r="L119" s="157"/>
      <c r="M119" s="21"/>
      <c r="N119" s="157"/>
      <c r="O119" s="21"/>
      <c r="P119" s="157"/>
      <c r="Q119" s="21"/>
      <c r="R119" s="157"/>
      <c r="S119" s="21"/>
      <c r="T119" s="157"/>
      <c r="U119" s="21"/>
      <c r="V119" s="157"/>
      <c r="W119" s="21"/>
      <c r="X119" s="157"/>
      <c r="Y119" s="21"/>
      <c r="Z119" s="157"/>
      <c r="AA119" s="21"/>
      <c r="AB119" s="157"/>
      <c r="AC119" s="21"/>
      <c r="AD119" s="157"/>
      <c r="AE119" s="21"/>
      <c r="AF119" s="155"/>
      <c r="AG119" s="93"/>
    </row>
    <row r="120">
      <c r="A120" s="129" t="s">
        <v>349</v>
      </c>
      <c r="B120" s="130" t="s">
        <v>371</v>
      </c>
      <c r="C120" s="140" t="s">
        <v>372</v>
      </c>
      <c r="D120" s="201">
        <v>81.0</v>
      </c>
      <c r="E120" s="171" t="s">
        <v>274</v>
      </c>
      <c r="F120" s="172" t="s">
        <v>275</v>
      </c>
      <c r="G120" s="173" t="s">
        <v>373</v>
      </c>
      <c r="H120" s="114"/>
      <c r="I120" s="174" t="s">
        <v>277</v>
      </c>
      <c r="J120" s="175" t="s">
        <v>277</v>
      </c>
      <c r="K120" s="117"/>
      <c r="L120" s="116"/>
      <c r="M120" s="117"/>
      <c r="N120" s="116"/>
      <c r="O120" s="117"/>
      <c r="P120" s="116"/>
      <c r="Q120" s="117"/>
      <c r="R120" s="116"/>
      <c r="S120" s="117"/>
      <c r="T120" s="116"/>
      <c r="U120" s="117"/>
      <c r="V120" s="116"/>
      <c r="W120" s="117"/>
      <c r="X120" s="116"/>
      <c r="Y120" s="117"/>
      <c r="Z120" s="119"/>
      <c r="AA120" s="120"/>
      <c r="AB120" s="119"/>
      <c r="AC120" s="120"/>
      <c r="AD120" s="119"/>
      <c r="AE120" s="120"/>
      <c r="AF120" s="119"/>
      <c r="AG120" s="132" t="s">
        <v>374</v>
      </c>
    </row>
    <row r="121">
      <c r="A121" s="84"/>
      <c r="B121" s="84" t="s">
        <v>270</v>
      </c>
      <c r="C121" s="85" t="s">
        <v>284</v>
      </c>
      <c r="D121" s="85"/>
      <c r="E121" s="88" t="s">
        <v>375</v>
      </c>
      <c r="F121" s="87" t="s">
        <v>117</v>
      </c>
      <c r="G121" s="88" t="s">
        <v>118</v>
      </c>
      <c r="H121" s="89" t="s">
        <v>119</v>
      </c>
      <c r="I121" s="155"/>
      <c r="J121" s="157"/>
      <c r="K121" s="21"/>
      <c r="L121" s="157"/>
      <c r="M121" s="21"/>
      <c r="N121" s="157"/>
      <c r="O121" s="21"/>
      <c r="P121" s="157"/>
      <c r="Q121" s="21"/>
      <c r="R121" s="157"/>
      <c r="S121" s="21"/>
      <c r="T121" s="157"/>
      <c r="U121" s="21"/>
      <c r="V121" s="157"/>
      <c r="W121" s="21"/>
      <c r="X121" s="157"/>
      <c r="Y121" s="21"/>
      <c r="Z121" s="157"/>
      <c r="AA121" s="21"/>
      <c r="AB121" s="157"/>
      <c r="AC121" s="21"/>
      <c r="AD121" s="157"/>
      <c r="AE121" s="21"/>
      <c r="AF121" s="155"/>
      <c r="AG121" s="93"/>
    </row>
    <row r="122">
      <c r="A122" s="133" t="s">
        <v>349</v>
      </c>
      <c r="B122" s="134" t="s">
        <v>376</v>
      </c>
      <c r="C122" s="202" t="s">
        <v>355</v>
      </c>
      <c r="D122" s="141">
        <v>82.0</v>
      </c>
      <c r="E122" s="98" t="s">
        <v>377</v>
      </c>
      <c r="F122" s="99" t="s">
        <v>378</v>
      </c>
      <c r="G122" s="136" t="s">
        <v>379</v>
      </c>
      <c r="H122" s="114"/>
      <c r="I122" s="102"/>
      <c r="J122" s="105"/>
      <c r="K122" s="104"/>
      <c r="L122" s="105"/>
      <c r="M122" s="106">
        <v>27.0</v>
      </c>
      <c r="N122" s="105"/>
      <c r="O122" s="104"/>
      <c r="P122" s="105"/>
      <c r="Q122" s="104"/>
      <c r="R122" s="105"/>
      <c r="S122" s="106">
        <v>26.0</v>
      </c>
      <c r="T122" s="105"/>
      <c r="U122" s="104"/>
      <c r="V122" s="105"/>
      <c r="W122" s="104"/>
      <c r="X122" s="105"/>
      <c r="Y122" s="106">
        <v>25.0</v>
      </c>
      <c r="Z122" s="107"/>
      <c r="AA122" s="108"/>
      <c r="AB122" s="107"/>
      <c r="AC122" s="108"/>
      <c r="AD122" s="107"/>
      <c r="AE122" s="109">
        <v>1.0</v>
      </c>
      <c r="AF122" s="107"/>
      <c r="AG122" s="127" t="s">
        <v>380</v>
      </c>
    </row>
    <row r="123">
      <c r="A123" s="53"/>
      <c r="B123" s="53"/>
      <c r="C123" s="53"/>
      <c r="D123" s="141">
        <v>83.0</v>
      </c>
      <c r="E123" s="98" t="s">
        <v>381</v>
      </c>
      <c r="F123" s="113" t="s">
        <v>289</v>
      </c>
      <c r="G123" s="53"/>
      <c r="H123" s="114"/>
      <c r="I123" s="115"/>
      <c r="J123" s="116"/>
      <c r="K123" s="117"/>
      <c r="L123" s="116"/>
      <c r="M123" s="118">
        <v>7.0</v>
      </c>
      <c r="N123" s="116"/>
      <c r="O123" s="117"/>
      <c r="P123" s="116"/>
      <c r="Q123" s="117"/>
      <c r="R123" s="116"/>
      <c r="S123" s="118">
        <v>8.0</v>
      </c>
      <c r="T123" s="116"/>
      <c r="U123" s="117"/>
      <c r="V123" s="116"/>
      <c r="W123" s="117"/>
      <c r="X123" s="116"/>
      <c r="Y123" s="118">
        <v>1.0</v>
      </c>
      <c r="Z123" s="119"/>
      <c r="AA123" s="120"/>
      <c r="AB123" s="119"/>
      <c r="AC123" s="120"/>
      <c r="AD123" s="119"/>
      <c r="AE123" s="128">
        <v>1.0</v>
      </c>
      <c r="AF123" s="119"/>
      <c r="AG123" s="53"/>
    </row>
    <row r="124">
      <c r="A124" s="53"/>
      <c r="B124" s="53"/>
      <c r="C124" s="53"/>
      <c r="D124" s="141">
        <v>84.0</v>
      </c>
      <c r="E124" s="98" t="s">
        <v>382</v>
      </c>
      <c r="F124" s="113" t="s">
        <v>289</v>
      </c>
      <c r="G124" s="53"/>
      <c r="H124" s="114"/>
      <c r="I124" s="115"/>
      <c r="J124" s="116"/>
      <c r="K124" s="117"/>
      <c r="L124" s="116"/>
      <c r="M124" s="118">
        <v>16.0</v>
      </c>
      <c r="N124" s="116"/>
      <c r="O124" s="117"/>
      <c r="P124" s="116"/>
      <c r="Q124" s="117"/>
      <c r="R124" s="116"/>
      <c r="S124" s="118">
        <v>16.0</v>
      </c>
      <c r="T124" s="116"/>
      <c r="U124" s="117"/>
      <c r="V124" s="116"/>
      <c r="W124" s="117"/>
      <c r="X124" s="116"/>
      <c r="Y124" s="118">
        <v>15.0</v>
      </c>
      <c r="Z124" s="119"/>
      <c r="AA124" s="120"/>
      <c r="AB124" s="119"/>
      <c r="AC124" s="120"/>
      <c r="AD124" s="119"/>
      <c r="AE124" s="128">
        <v>5.0</v>
      </c>
      <c r="AF124" s="119"/>
      <c r="AG124" s="53"/>
    </row>
    <row r="125">
      <c r="A125" s="53"/>
      <c r="B125" s="53"/>
      <c r="C125" s="53"/>
      <c r="D125" s="141">
        <v>85.0</v>
      </c>
      <c r="E125" s="98" t="s">
        <v>383</v>
      </c>
      <c r="F125" s="113" t="s">
        <v>384</v>
      </c>
      <c r="G125" s="53"/>
      <c r="H125" s="114"/>
      <c r="I125" s="115"/>
      <c r="J125" s="116"/>
      <c r="K125" s="117"/>
      <c r="L125" s="116"/>
      <c r="M125" s="118">
        <v>24.0</v>
      </c>
      <c r="N125" s="116"/>
      <c r="O125" s="117"/>
      <c r="P125" s="116"/>
      <c r="Q125" s="117"/>
      <c r="R125" s="116"/>
      <c r="S125" s="118">
        <v>23.0</v>
      </c>
      <c r="T125" s="116"/>
      <c r="U125" s="117"/>
      <c r="V125" s="116"/>
      <c r="W125" s="117"/>
      <c r="X125" s="116"/>
      <c r="Y125" s="118">
        <v>26.0</v>
      </c>
      <c r="Z125" s="119"/>
      <c r="AA125" s="120"/>
      <c r="AB125" s="119"/>
      <c r="AC125" s="120"/>
      <c r="AD125" s="119"/>
      <c r="AE125" s="128">
        <v>6.0</v>
      </c>
      <c r="AF125" s="119"/>
      <c r="AG125" s="53"/>
    </row>
    <row r="126">
      <c r="A126" s="53"/>
      <c r="B126" s="53"/>
      <c r="C126" s="53"/>
      <c r="D126" s="141">
        <v>86.0</v>
      </c>
      <c r="E126" s="98" t="s">
        <v>385</v>
      </c>
      <c r="F126" s="113" t="s">
        <v>386</v>
      </c>
      <c r="G126" s="53"/>
      <c r="H126" s="114"/>
      <c r="I126" s="115"/>
      <c r="J126" s="116"/>
      <c r="K126" s="117"/>
      <c r="L126" s="116"/>
      <c r="M126" s="118">
        <v>3.0</v>
      </c>
      <c r="N126" s="116"/>
      <c r="O126" s="117"/>
      <c r="P126" s="116"/>
      <c r="Q126" s="117"/>
      <c r="R126" s="116"/>
      <c r="S126" s="118">
        <v>9.0</v>
      </c>
      <c r="T126" s="116"/>
      <c r="U126" s="117"/>
      <c r="V126" s="116"/>
      <c r="W126" s="117"/>
      <c r="X126" s="116"/>
      <c r="Y126" s="118">
        <v>6.0</v>
      </c>
      <c r="Z126" s="119"/>
      <c r="AA126" s="120"/>
      <c r="AB126" s="119"/>
      <c r="AC126" s="120"/>
      <c r="AD126" s="119"/>
      <c r="AE126" s="128">
        <v>7.0</v>
      </c>
      <c r="AF126" s="119"/>
      <c r="AG126" s="53"/>
    </row>
    <row r="127">
      <c r="A127" s="137"/>
      <c r="B127" s="137"/>
      <c r="C127" s="137"/>
      <c r="D127" s="141">
        <v>87.0</v>
      </c>
      <c r="E127" s="98" t="s">
        <v>387</v>
      </c>
      <c r="F127" s="113" t="s">
        <v>289</v>
      </c>
      <c r="G127" s="67"/>
      <c r="H127" s="114"/>
      <c r="I127" s="115"/>
      <c r="J127" s="116"/>
      <c r="K127" s="117"/>
      <c r="L127" s="116"/>
      <c r="M127" s="117"/>
      <c r="N127" s="116"/>
      <c r="O127" s="117"/>
      <c r="P127" s="116"/>
      <c r="Q127" s="117"/>
      <c r="R127" s="116"/>
      <c r="S127" s="118">
        <v>22.0</v>
      </c>
      <c r="T127" s="116"/>
      <c r="U127" s="117"/>
      <c r="V127" s="116"/>
      <c r="W127" s="117"/>
      <c r="X127" s="116"/>
      <c r="Y127" s="117"/>
      <c r="Z127" s="119"/>
      <c r="AA127" s="120"/>
      <c r="AB127" s="119"/>
      <c r="AC127" s="128">
        <v>30.0</v>
      </c>
      <c r="AD127" s="119"/>
      <c r="AE127" s="120"/>
      <c r="AF127" s="119"/>
      <c r="AG127" s="67"/>
    </row>
    <row r="128">
      <c r="A128" s="84"/>
      <c r="B128" s="84" t="s">
        <v>270</v>
      </c>
      <c r="C128" s="85" t="s">
        <v>284</v>
      </c>
      <c r="D128" s="85"/>
      <c r="E128" s="88" t="s">
        <v>218</v>
      </c>
      <c r="F128" s="87" t="s">
        <v>117</v>
      </c>
      <c r="G128" s="88" t="s">
        <v>118</v>
      </c>
      <c r="H128" s="89" t="s">
        <v>119</v>
      </c>
      <c r="I128" s="155"/>
      <c r="J128" s="157"/>
      <c r="K128" s="21"/>
      <c r="L128" s="157"/>
      <c r="M128" s="21"/>
      <c r="N128" s="157"/>
      <c r="O128" s="21"/>
      <c r="P128" s="157"/>
      <c r="Q128" s="21"/>
      <c r="R128" s="157"/>
      <c r="S128" s="21"/>
      <c r="T128" s="157"/>
      <c r="U128" s="21"/>
      <c r="V128" s="157"/>
      <c r="W128" s="21"/>
      <c r="X128" s="157"/>
      <c r="Y128" s="21"/>
      <c r="Z128" s="157"/>
      <c r="AA128" s="21"/>
      <c r="AB128" s="157"/>
      <c r="AC128" s="21"/>
      <c r="AD128" s="157"/>
      <c r="AE128" s="21"/>
      <c r="AF128" s="155"/>
      <c r="AG128" s="93"/>
    </row>
    <row r="129">
      <c r="A129" s="133" t="s">
        <v>349</v>
      </c>
      <c r="B129" s="134" t="s">
        <v>388</v>
      </c>
      <c r="C129" s="205" t="s">
        <v>389</v>
      </c>
      <c r="D129" s="141">
        <v>88.0</v>
      </c>
      <c r="E129" s="98" t="s">
        <v>390</v>
      </c>
      <c r="F129" s="151" t="s">
        <v>220</v>
      </c>
      <c r="G129" s="136" t="s">
        <v>391</v>
      </c>
      <c r="H129" s="114"/>
      <c r="I129" s="102"/>
      <c r="J129" s="105"/>
      <c r="K129" s="104"/>
      <c r="L129" s="105"/>
      <c r="M129" s="104"/>
      <c r="N129" s="105"/>
      <c r="O129" s="104"/>
      <c r="P129" s="105"/>
      <c r="Q129" s="104"/>
      <c r="R129" s="105"/>
      <c r="S129" s="104"/>
      <c r="T129" s="105"/>
      <c r="U129" s="104"/>
      <c r="V129" s="105"/>
      <c r="W129" s="106">
        <v>3.0</v>
      </c>
      <c r="X129" s="105"/>
      <c r="Y129" s="104"/>
      <c r="Z129" s="107"/>
      <c r="AA129" s="108"/>
      <c r="AB129" s="107"/>
      <c r="AC129" s="108"/>
      <c r="AD129" s="107"/>
      <c r="AE129" s="108"/>
      <c r="AF129" s="107"/>
      <c r="AG129" s="127" t="s">
        <v>392</v>
      </c>
    </row>
    <row r="130">
      <c r="A130" s="137"/>
      <c r="B130" s="137"/>
      <c r="C130" s="137"/>
      <c r="D130" s="141">
        <v>89.0</v>
      </c>
      <c r="E130" s="98" t="s">
        <v>393</v>
      </c>
      <c r="F130" s="151" t="s">
        <v>220</v>
      </c>
      <c r="G130" s="67"/>
      <c r="H130" s="114"/>
      <c r="I130" s="115"/>
      <c r="J130" s="116"/>
      <c r="K130" s="117"/>
      <c r="L130" s="116"/>
      <c r="M130" s="117"/>
      <c r="N130" s="116"/>
      <c r="O130" s="117"/>
      <c r="P130" s="116"/>
      <c r="Q130" s="117"/>
      <c r="R130" s="116"/>
      <c r="S130" s="117"/>
      <c r="T130" s="116"/>
      <c r="U130" s="117"/>
      <c r="V130" s="116"/>
      <c r="W130" s="118">
        <v>4.0</v>
      </c>
      <c r="X130" s="116"/>
      <c r="Y130" s="117"/>
      <c r="Z130" s="119"/>
      <c r="AA130" s="120"/>
      <c r="AB130" s="119"/>
      <c r="AC130" s="120"/>
      <c r="AD130" s="119"/>
      <c r="AE130" s="120"/>
      <c r="AF130" s="119"/>
      <c r="AG130" s="67"/>
    </row>
    <row r="131">
      <c r="A131" s="84"/>
      <c r="B131" s="84" t="s">
        <v>270</v>
      </c>
      <c r="C131" s="85" t="s">
        <v>284</v>
      </c>
      <c r="D131" s="85"/>
      <c r="E131" s="88" t="s">
        <v>271</v>
      </c>
      <c r="F131" s="87" t="s">
        <v>117</v>
      </c>
      <c r="G131" s="88" t="s">
        <v>118</v>
      </c>
      <c r="H131" s="89" t="s">
        <v>119</v>
      </c>
      <c r="I131" s="155"/>
      <c r="J131" s="157"/>
      <c r="K131" s="21"/>
      <c r="L131" s="157"/>
      <c r="M131" s="21"/>
      <c r="N131" s="157"/>
      <c r="O131" s="21"/>
      <c r="P131" s="157"/>
      <c r="Q131" s="21"/>
      <c r="R131" s="157"/>
      <c r="S131" s="21"/>
      <c r="T131" s="157"/>
      <c r="U131" s="21"/>
      <c r="V131" s="157"/>
      <c r="W131" s="21"/>
      <c r="X131" s="157"/>
      <c r="Y131" s="21"/>
      <c r="Z131" s="157"/>
      <c r="AA131" s="21"/>
      <c r="AB131" s="157"/>
      <c r="AC131" s="21"/>
      <c r="AD131" s="157"/>
      <c r="AE131" s="21"/>
      <c r="AF131" s="155"/>
      <c r="AG131" s="93"/>
    </row>
    <row r="132">
      <c r="A132" s="176" t="s">
        <v>349</v>
      </c>
      <c r="B132" s="177" t="s">
        <v>394</v>
      </c>
      <c r="C132" s="140" t="s">
        <v>395</v>
      </c>
      <c r="D132" s="193">
        <v>90.0</v>
      </c>
      <c r="E132" s="194" t="s">
        <v>396</v>
      </c>
      <c r="F132" s="196" t="s">
        <v>397</v>
      </c>
      <c r="G132" s="173" t="s">
        <v>398</v>
      </c>
      <c r="H132" s="114"/>
      <c r="I132" s="115"/>
      <c r="J132" s="116"/>
      <c r="K132" s="106" t="s">
        <v>277</v>
      </c>
      <c r="L132" s="116"/>
      <c r="M132" s="117"/>
      <c r="N132" s="116"/>
      <c r="O132" s="117"/>
      <c r="P132" s="116"/>
      <c r="Q132" s="117"/>
      <c r="R132" s="116"/>
      <c r="S132" s="117"/>
      <c r="T132" s="116"/>
      <c r="U132" s="117"/>
      <c r="V132" s="116"/>
      <c r="W132" s="117"/>
      <c r="X132" s="116"/>
      <c r="Y132" s="117"/>
      <c r="Z132" s="119"/>
      <c r="AA132" s="120"/>
      <c r="AB132" s="119"/>
      <c r="AC132" s="120"/>
      <c r="AD132" s="119"/>
      <c r="AE132" s="120"/>
      <c r="AF132" s="119"/>
      <c r="AG132" s="144" t="s">
        <v>399</v>
      </c>
    </row>
    <row r="133">
      <c r="A133" s="84"/>
      <c r="B133" s="84" t="s">
        <v>270</v>
      </c>
      <c r="C133" s="85" t="s">
        <v>284</v>
      </c>
      <c r="D133" s="85"/>
      <c r="E133" s="88" t="s">
        <v>271</v>
      </c>
      <c r="F133" s="87" t="s">
        <v>117</v>
      </c>
      <c r="G133" s="88" t="s">
        <v>118</v>
      </c>
      <c r="H133" s="89" t="s">
        <v>119</v>
      </c>
      <c r="I133" s="155"/>
      <c r="J133" s="157"/>
      <c r="K133" s="21"/>
      <c r="L133" s="157"/>
      <c r="M133" s="21"/>
      <c r="N133" s="157"/>
      <c r="O133" s="21"/>
      <c r="P133" s="157"/>
      <c r="Q133" s="21"/>
      <c r="R133" s="157"/>
      <c r="S133" s="21"/>
      <c r="T133" s="157"/>
      <c r="U133" s="21"/>
      <c r="V133" s="157"/>
      <c r="W133" s="21"/>
      <c r="X133" s="157"/>
      <c r="Y133" s="21"/>
      <c r="Z133" s="157"/>
      <c r="AA133" s="21"/>
      <c r="AB133" s="157"/>
      <c r="AC133" s="21"/>
      <c r="AD133" s="157"/>
      <c r="AE133" s="21"/>
      <c r="AF133" s="155"/>
      <c r="AG133" s="93"/>
    </row>
    <row r="134">
      <c r="A134" s="176" t="s">
        <v>349</v>
      </c>
      <c r="B134" s="177" t="s">
        <v>400</v>
      </c>
      <c r="C134" s="140" t="s">
        <v>395</v>
      </c>
      <c r="D134" s="193">
        <v>91.0</v>
      </c>
      <c r="E134" s="194" t="s">
        <v>401</v>
      </c>
      <c r="F134" s="196" t="s">
        <v>397</v>
      </c>
      <c r="G134" s="173" t="s">
        <v>402</v>
      </c>
      <c r="H134" s="114"/>
      <c r="I134" s="115"/>
      <c r="J134" s="116"/>
      <c r="K134" s="106" t="s">
        <v>277</v>
      </c>
      <c r="L134" s="116"/>
      <c r="M134" s="117"/>
      <c r="N134" s="116"/>
      <c r="O134" s="117"/>
      <c r="P134" s="116"/>
      <c r="Q134" s="117"/>
      <c r="R134" s="116"/>
      <c r="S134" s="117"/>
      <c r="T134" s="116"/>
      <c r="U134" s="117"/>
      <c r="V134" s="116"/>
      <c r="W134" s="117"/>
      <c r="X134" s="116"/>
      <c r="Y134" s="117"/>
      <c r="Z134" s="119"/>
      <c r="AA134" s="120"/>
      <c r="AB134" s="119"/>
      <c r="AC134" s="120"/>
      <c r="AD134" s="119"/>
      <c r="AE134" s="120"/>
      <c r="AF134" s="119"/>
      <c r="AG134" s="144" t="s">
        <v>403</v>
      </c>
    </row>
    <row r="135">
      <c r="A135" s="84"/>
      <c r="B135" s="84" t="s">
        <v>270</v>
      </c>
      <c r="C135" s="85" t="s">
        <v>284</v>
      </c>
      <c r="D135" s="85"/>
      <c r="E135" s="88" t="s">
        <v>404</v>
      </c>
      <c r="F135" s="87" t="s">
        <v>117</v>
      </c>
      <c r="G135" s="88"/>
      <c r="H135" s="89" t="s">
        <v>119</v>
      </c>
      <c r="I135" s="155"/>
      <c r="J135" s="157"/>
      <c r="K135" s="21"/>
      <c r="L135" s="157"/>
      <c r="M135" s="21"/>
      <c r="N135" s="157"/>
      <c r="O135" s="21"/>
      <c r="P135" s="157"/>
      <c r="Q135" s="21"/>
      <c r="R135" s="157"/>
      <c r="S135" s="21"/>
      <c r="T135" s="157"/>
      <c r="U135" s="21"/>
      <c r="V135" s="157"/>
      <c r="W135" s="21"/>
      <c r="X135" s="157"/>
      <c r="Y135" s="21"/>
      <c r="Z135" s="157"/>
      <c r="AA135" s="21"/>
      <c r="AB135" s="157"/>
      <c r="AC135" s="21"/>
      <c r="AD135" s="157"/>
      <c r="AE135" s="21"/>
      <c r="AF135" s="155"/>
      <c r="AG135" s="93"/>
    </row>
    <row r="136">
      <c r="A136" s="176" t="s">
        <v>349</v>
      </c>
      <c r="B136" s="177" t="s">
        <v>405</v>
      </c>
      <c r="C136" s="140" t="s">
        <v>406</v>
      </c>
      <c r="D136" s="193">
        <v>92.0</v>
      </c>
      <c r="E136" s="194" t="s">
        <v>407</v>
      </c>
      <c r="F136" s="196" t="s">
        <v>408</v>
      </c>
      <c r="G136" s="173" t="s">
        <v>409</v>
      </c>
      <c r="H136" s="114"/>
      <c r="I136" s="115"/>
      <c r="J136" s="116"/>
      <c r="K136" s="106" t="s">
        <v>277</v>
      </c>
      <c r="L136" s="116"/>
      <c r="M136" s="117"/>
      <c r="N136" s="116"/>
      <c r="O136" s="117"/>
      <c r="P136" s="116"/>
      <c r="Q136" s="117"/>
      <c r="R136" s="116"/>
      <c r="S136" s="117"/>
      <c r="T136" s="116"/>
      <c r="U136" s="117"/>
      <c r="V136" s="116"/>
      <c r="W136" s="117"/>
      <c r="X136" s="116"/>
      <c r="Y136" s="117"/>
      <c r="Z136" s="119"/>
      <c r="AA136" s="120"/>
      <c r="AB136" s="119"/>
      <c r="AC136" s="120"/>
      <c r="AD136" s="119"/>
      <c r="AE136" s="120"/>
      <c r="AF136" s="119"/>
      <c r="AG136" s="144" t="s">
        <v>410</v>
      </c>
    </row>
    <row r="137">
      <c r="A137" s="84"/>
      <c r="B137" s="84" t="s">
        <v>270</v>
      </c>
      <c r="C137" s="85" t="s">
        <v>284</v>
      </c>
      <c r="D137" s="85"/>
      <c r="E137" s="88" t="s">
        <v>404</v>
      </c>
      <c r="F137" s="87" t="s">
        <v>117</v>
      </c>
      <c r="G137" s="88" t="s">
        <v>118</v>
      </c>
      <c r="H137" s="89" t="s">
        <v>119</v>
      </c>
      <c r="I137" s="155"/>
      <c r="J137" s="157"/>
      <c r="K137" s="21"/>
      <c r="L137" s="157"/>
      <c r="M137" s="21"/>
      <c r="N137" s="157"/>
      <c r="O137" s="21"/>
      <c r="P137" s="157"/>
      <c r="Q137" s="21"/>
      <c r="R137" s="157"/>
      <c r="S137" s="21"/>
      <c r="T137" s="157"/>
      <c r="U137" s="21"/>
      <c r="V137" s="157"/>
      <c r="W137" s="21"/>
      <c r="X137" s="157"/>
      <c r="Y137" s="21"/>
      <c r="Z137" s="157"/>
      <c r="AA137" s="21"/>
      <c r="AB137" s="157"/>
      <c r="AC137" s="21"/>
      <c r="AD137" s="157"/>
      <c r="AE137" s="21"/>
      <c r="AF137" s="155"/>
      <c r="AG137" s="93"/>
    </row>
    <row r="138">
      <c r="A138" s="133" t="s">
        <v>349</v>
      </c>
      <c r="B138" s="134" t="s">
        <v>411</v>
      </c>
      <c r="C138" s="96" t="s">
        <v>412</v>
      </c>
      <c r="D138" s="206">
        <v>93.0</v>
      </c>
      <c r="E138" s="98" t="s">
        <v>413</v>
      </c>
      <c r="F138" s="99" t="s">
        <v>414</v>
      </c>
      <c r="G138" s="136" t="s">
        <v>415</v>
      </c>
      <c r="H138" s="114"/>
      <c r="I138" s="102"/>
      <c r="J138" s="105"/>
      <c r="K138" s="104"/>
      <c r="L138" s="105"/>
      <c r="M138" s="104"/>
      <c r="N138" s="105"/>
      <c r="O138" s="104"/>
      <c r="P138" s="105"/>
      <c r="Q138" s="104"/>
      <c r="R138" s="105"/>
      <c r="S138" s="104"/>
      <c r="T138" s="105"/>
      <c r="U138" s="106">
        <v>27.0</v>
      </c>
      <c r="V138" s="105"/>
      <c r="W138" s="104"/>
      <c r="X138" s="105"/>
      <c r="Y138" s="104"/>
      <c r="Z138" s="107"/>
      <c r="AA138" s="108"/>
      <c r="AB138" s="107"/>
      <c r="AC138" s="108"/>
      <c r="AD138" s="107"/>
      <c r="AE138" s="108"/>
      <c r="AF138" s="107"/>
      <c r="AG138" s="127" t="s">
        <v>416</v>
      </c>
    </row>
    <row r="139">
      <c r="A139" s="67"/>
      <c r="B139" s="67"/>
      <c r="C139" s="53"/>
      <c r="D139" s="141">
        <v>94.0</v>
      </c>
      <c r="E139" s="98" t="s">
        <v>417</v>
      </c>
      <c r="F139" s="113" t="s">
        <v>237</v>
      </c>
      <c r="G139" s="67"/>
      <c r="H139" s="114"/>
      <c r="I139" s="115"/>
      <c r="J139" s="116"/>
      <c r="K139" s="117"/>
      <c r="L139" s="116"/>
      <c r="M139" s="117"/>
      <c r="N139" s="116"/>
      <c r="O139" s="117"/>
      <c r="P139" s="116"/>
      <c r="Q139" s="117"/>
      <c r="R139" s="116"/>
      <c r="S139" s="117"/>
      <c r="T139" s="116"/>
      <c r="U139" s="118">
        <v>28.0</v>
      </c>
      <c r="V139" s="116"/>
      <c r="W139" s="117"/>
      <c r="X139" s="116"/>
      <c r="Y139" s="117"/>
      <c r="Z139" s="119"/>
      <c r="AA139" s="120"/>
      <c r="AB139" s="119"/>
      <c r="AC139" s="120"/>
      <c r="AD139" s="119"/>
      <c r="AE139" s="120"/>
      <c r="AF139" s="119"/>
      <c r="AG139" s="67"/>
    </row>
    <row r="140">
      <c r="A140" s="123" t="s">
        <v>349</v>
      </c>
      <c r="B140" s="124" t="s">
        <v>418</v>
      </c>
      <c r="C140" s="53"/>
      <c r="D140" s="141">
        <v>95.0</v>
      </c>
      <c r="E140" s="98" t="s">
        <v>419</v>
      </c>
      <c r="F140" s="113" t="s">
        <v>420</v>
      </c>
      <c r="G140" s="136" t="s">
        <v>421</v>
      </c>
      <c r="H140" s="114"/>
      <c r="I140" s="115"/>
      <c r="J140" s="116"/>
      <c r="K140" s="117"/>
      <c r="L140" s="116"/>
      <c r="M140" s="117"/>
      <c r="N140" s="116"/>
      <c r="O140" s="118">
        <v>14.0</v>
      </c>
      <c r="P140" s="116"/>
      <c r="Q140" s="117"/>
      <c r="R140" s="116"/>
      <c r="S140" s="117"/>
      <c r="T140" s="116"/>
      <c r="U140" s="118">
        <v>14.0</v>
      </c>
      <c r="V140" s="116"/>
      <c r="W140" s="117"/>
      <c r="X140" s="116"/>
      <c r="Y140" s="117"/>
      <c r="Z140" s="119"/>
      <c r="AA140" s="120"/>
      <c r="AB140" s="119"/>
      <c r="AC140" s="128">
        <v>14.0</v>
      </c>
      <c r="AD140" s="119"/>
      <c r="AE140" s="120"/>
      <c r="AF140" s="119"/>
      <c r="AG140" s="127" t="s">
        <v>422</v>
      </c>
    </row>
    <row r="141">
      <c r="A141" s="67"/>
      <c r="B141" s="67"/>
      <c r="C141" s="67"/>
      <c r="D141" s="141">
        <v>96.0</v>
      </c>
      <c r="E141" s="98" t="s">
        <v>423</v>
      </c>
      <c r="F141" s="151" t="s">
        <v>319</v>
      </c>
      <c r="G141" s="67"/>
      <c r="H141" s="114"/>
      <c r="I141" s="102"/>
      <c r="J141" s="105"/>
      <c r="K141" s="104"/>
      <c r="L141" s="105"/>
      <c r="M141" s="104"/>
      <c r="N141" s="105"/>
      <c r="O141" s="106">
        <v>19.0</v>
      </c>
      <c r="P141" s="105"/>
      <c r="Q141" s="104"/>
      <c r="R141" s="105"/>
      <c r="S141" s="104"/>
      <c r="T141" s="105"/>
      <c r="U141" s="106">
        <v>21.0</v>
      </c>
      <c r="V141" s="105"/>
      <c r="W141" s="104"/>
      <c r="X141" s="105"/>
      <c r="Y141" s="104"/>
      <c r="Z141" s="107"/>
      <c r="AA141" s="108"/>
      <c r="AB141" s="107"/>
      <c r="AC141" s="109">
        <v>16.0</v>
      </c>
      <c r="AD141" s="107"/>
      <c r="AE141" s="108"/>
      <c r="AF141" s="107"/>
      <c r="AG141" s="67"/>
    </row>
    <row r="142">
      <c r="A142" s="84"/>
      <c r="B142" s="84" t="s">
        <v>270</v>
      </c>
      <c r="C142" s="85" t="s">
        <v>284</v>
      </c>
      <c r="D142" s="85"/>
      <c r="E142" s="88" t="s">
        <v>404</v>
      </c>
      <c r="F142" s="87" t="s">
        <v>117</v>
      </c>
      <c r="G142" s="88" t="s">
        <v>118</v>
      </c>
      <c r="H142" s="89" t="s">
        <v>119</v>
      </c>
      <c r="I142" s="155"/>
      <c r="J142" s="157"/>
      <c r="K142" s="21"/>
      <c r="L142" s="157"/>
      <c r="M142" s="21"/>
      <c r="N142" s="157"/>
      <c r="O142" s="21"/>
      <c r="P142" s="157"/>
      <c r="Q142" s="21"/>
      <c r="R142" s="157"/>
      <c r="S142" s="21"/>
      <c r="T142" s="157"/>
      <c r="U142" s="21"/>
      <c r="V142" s="157"/>
      <c r="W142" s="21"/>
      <c r="X142" s="157"/>
      <c r="Y142" s="21"/>
      <c r="Z142" s="157"/>
      <c r="AA142" s="21"/>
      <c r="AB142" s="157"/>
      <c r="AC142" s="21"/>
      <c r="AD142" s="157"/>
      <c r="AE142" s="21"/>
      <c r="AF142" s="155"/>
      <c r="AG142" s="93"/>
    </row>
    <row r="143">
      <c r="A143" s="176" t="s">
        <v>349</v>
      </c>
      <c r="B143" s="177" t="s">
        <v>424</v>
      </c>
      <c r="C143" s="96" t="s">
        <v>425</v>
      </c>
      <c r="D143" s="141">
        <v>97.0</v>
      </c>
      <c r="E143" s="125" t="s">
        <v>426</v>
      </c>
      <c r="F143" s="153" t="s">
        <v>427</v>
      </c>
      <c r="G143" s="136" t="s">
        <v>428</v>
      </c>
      <c r="H143" s="207"/>
      <c r="I143" s="102"/>
      <c r="J143" s="105"/>
      <c r="K143" s="104"/>
      <c r="L143" s="105"/>
      <c r="M143" s="104"/>
      <c r="N143" s="105"/>
      <c r="O143" s="106">
        <v>18.0</v>
      </c>
      <c r="P143" s="105"/>
      <c r="Q143" s="104"/>
      <c r="R143" s="105"/>
      <c r="S143" s="104"/>
      <c r="T143" s="105"/>
      <c r="U143" s="106">
        <v>19.0</v>
      </c>
      <c r="V143" s="105"/>
      <c r="W143" s="104"/>
      <c r="X143" s="105"/>
      <c r="Y143" s="104"/>
      <c r="Z143" s="107"/>
      <c r="AA143" s="108"/>
      <c r="AB143" s="107"/>
      <c r="AC143" s="109">
        <v>15.0</v>
      </c>
      <c r="AD143" s="107"/>
      <c r="AE143" s="108"/>
      <c r="AF143" s="107"/>
      <c r="AG143" s="110" t="s">
        <v>429</v>
      </c>
    </row>
    <row r="144">
      <c r="A144" s="176" t="s">
        <v>349</v>
      </c>
      <c r="B144" s="130" t="s">
        <v>430</v>
      </c>
      <c r="C144" s="53"/>
      <c r="D144" s="25"/>
      <c r="E144" s="53"/>
      <c r="F144" s="53"/>
      <c r="G144" s="53"/>
      <c r="H144" s="54"/>
      <c r="I144" s="102"/>
      <c r="J144" s="105"/>
      <c r="K144" s="104"/>
      <c r="L144" s="105"/>
      <c r="M144" s="104"/>
      <c r="N144" s="105"/>
      <c r="O144" s="106">
        <v>18.0</v>
      </c>
      <c r="P144" s="105"/>
      <c r="Q144" s="104"/>
      <c r="R144" s="105"/>
      <c r="S144" s="104"/>
      <c r="T144" s="105"/>
      <c r="U144" s="106">
        <v>19.0</v>
      </c>
      <c r="V144" s="105"/>
      <c r="W144" s="104"/>
      <c r="X144" s="105"/>
      <c r="Y144" s="104"/>
      <c r="Z144" s="107"/>
      <c r="AA144" s="108"/>
      <c r="AB144" s="107"/>
      <c r="AC144" s="109">
        <v>15.0</v>
      </c>
      <c r="AD144" s="107"/>
      <c r="AE144" s="108"/>
      <c r="AF144" s="107"/>
      <c r="AG144" s="121" t="s">
        <v>431</v>
      </c>
    </row>
    <row r="145">
      <c r="A145" s="176" t="s">
        <v>349</v>
      </c>
      <c r="B145" s="130" t="s">
        <v>432</v>
      </c>
      <c r="C145" s="53"/>
      <c r="D145" s="25"/>
      <c r="E145" s="53"/>
      <c r="F145" s="53"/>
      <c r="G145" s="53"/>
      <c r="H145" s="54"/>
      <c r="I145" s="102"/>
      <c r="J145" s="105"/>
      <c r="K145" s="104"/>
      <c r="L145" s="105"/>
      <c r="M145" s="104"/>
      <c r="N145" s="105"/>
      <c r="O145" s="106">
        <v>18.0</v>
      </c>
      <c r="P145" s="105"/>
      <c r="Q145" s="104"/>
      <c r="R145" s="105"/>
      <c r="S145" s="104"/>
      <c r="T145" s="105"/>
      <c r="U145" s="106">
        <v>19.0</v>
      </c>
      <c r="V145" s="105"/>
      <c r="W145" s="104"/>
      <c r="X145" s="105"/>
      <c r="Y145" s="104"/>
      <c r="Z145" s="107"/>
      <c r="AA145" s="108"/>
      <c r="AB145" s="107"/>
      <c r="AC145" s="109">
        <v>15.0</v>
      </c>
      <c r="AD145" s="107"/>
      <c r="AE145" s="108"/>
      <c r="AF145" s="107"/>
      <c r="AG145" s="121" t="s">
        <v>433</v>
      </c>
    </row>
    <row r="146">
      <c r="A146" s="176" t="s">
        <v>349</v>
      </c>
      <c r="B146" s="112" t="s">
        <v>434</v>
      </c>
      <c r="C146" s="53"/>
      <c r="D146" s="25"/>
      <c r="E146" s="53"/>
      <c r="F146" s="53"/>
      <c r="G146" s="53"/>
      <c r="H146" s="54"/>
      <c r="I146" s="102"/>
      <c r="J146" s="105"/>
      <c r="K146" s="104"/>
      <c r="L146" s="105"/>
      <c r="M146" s="104"/>
      <c r="N146" s="105"/>
      <c r="O146" s="106">
        <v>18.0</v>
      </c>
      <c r="P146" s="105"/>
      <c r="Q146" s="104"/>
      <c r="R146" s="105"/>
      <c r="S146" s="104"/>
      <c r="T146" s="105"/>
      <c r="U146" s="106">
        <v>19.0</v>
      </c>
      <c r="V146" s="105"/>
      <c r="W146" s="104"/>
      <c r="X146" s="105"/>
      <c r="Y146" s="104"/>
      <c r="Z146" s="107"/>
      <c r="AA146" s="108"/>
      <c r="AB146" s="107"/>
      <c r="AC146" s="109">
        <v>15.0</v>
      </c>
      <c r="AD146" s="107"/>
      <c r="AE146" s="108"/>
      <c r="AF146" s="107"/>
      <c r="AG146" s="121" t="s">
        <v>435</v>
      </c>
    </row>
    <row r="147">
      <c r="A147" s="176" t="s">
        <v>349</v>
      </c>
      <c r="B147" s="112" t="s">
        <v>436</v>
      </c>
      <c r="C147" s="67"/>
      <c r="D147" s="25"/>
      <c r="E147" s="67"/>
      <c r="F147" s="67"/>
      <c r="G147" s="67"/>
      <c r="H147" s="208"/>
      <c r="I147" s="102"/>
      <c r="J147" s="105"/>
      <c r="K147" s="104"/>
      <c r="L147" s="105"/>
      <c r="M147" s="104"/>
      <c r="N147" s="105"/>
      <c r="O147" s="106">
        <v>18.0</v>
      </c>
      <c r="P147" s="105"/>
      <c r="Q147" s="104"/>
      <c r="R147" s="105"/>
      <c r="S147" s="104"/>
      <c r="T147" s="105"/>
      <c r="U147" s="106">
        <v>19.0</v>
      </c>
      <c r="V147" s="105"/>
      <c r="W147" s="104"/>
      <c r="X147" s="105"/>
      <c r="Y147" s="104"/>
      <c r="Z147" s="107"/>
      <c r="AA147" s="108"/>
      <c r="AB147" s="107"/>
      <c r="AC147" s="109">
        <v>15.0</v>
      </c>
      <c r="AD147" s="107"/>
      <c r="AE147" s="108"/>
      <c r="AF147" s="107"/>
      <c r="AG147" s="121" t="s">
        <v>437</v>
      </c>
    </row>
    <row r="148">
      <c r="A148" s="84"/>
      <c r="B148" s="84" t="s">
        <v>270</v>
      </c>
      <c r="C148" s="85" t="s">
        <v>438</v>
      </c>
      <c r="D148" s="85"/>
      <c r="E148" s="88" t="s">
        <v>439</v>
      </c>
      <c r="F148" s="87" t="s">
        <v>117</v>
      </c>
      <c r="G148" s="88" t="s">
        <v>118</v>
      </c>
      <c r="H148" s="89" t="s">
        <v>119</v>
      </c>
      <c r="I148" s="155"/>
      <c r="J148" s="157"/>
      <c r="K148" s="21"/>
      <c r="L148" s="157"/>
      <c r="M148" s="21"/>
      <c r="N148" s="157"/>
      <c r="O148" s="21"/>
      <c r="P148" s="157"/>
      <c r="Q148" s="21"/>
      <c r="R148" s="157"/>
      <c r="S148" s="21"/>
      <c r="T148" s="157"/>
      <c r="U148" s="21"/>
      <c r="V148" s="157"/>
      <c r="W148" s="21"/>
      <c r="X148" s="157"/>
      <c r="Y148" s="21"/>
      <c r="Z148" s="157"/>
      <c r="AA148" s="21"/>
      <c r="AB148" s="157"/>
      <c r="AC148" s="21"/>
      <c r="AD148" s="157"/>
      <c r="AE148" s="21"/>
      <c r="AF148" s="155"/>
      <c r="AG148" s="93"/>
    </row>
    <row r="149">
      <c r="A149" s="145" t="s">
        <v>349</v>
      </c>
      <c r="B149" s="146" t="s">
        <v>440</v>
      </c>
      <c r="C149" s="96" t="s">
        <v>389</v>
      </c>
      <c r="D149" s="209">
        <v>98.0</v>
      </c>
      <c r="E149" s="98" t="s">
        <v>441</v>
      </c>
      <c r="F149" s="99" t="s">
        <v>442</v>
      </c>
      <c r="G149" s="136" t="s">
        <v>443</v>
      </c>
      <c r="H149" s="114"/>
      <c r="I149" s="102"/>
      <c r="J149" s="105"/>
      <c r="K149" s="104"/>
      <c r="L149" s="105"/>
      <c r="M149" s="104"/>
      <c r="N149" s="105"/>
      <c r="O149" s="104"/>
      <c r="P149" s="105"/>
      <c r="Q149" s="104"/>
      <c r="R149" s="105"/>
      <c r="S149" s="106">
        <v>2.0</v>
      </c>
      <c r="T149" s="105"/>
      <c r="U149" s="104"/>
      <c r="V149" s="105"/>
      <c r="W149" s="104"/>
      <c r="X149" s="105"/>
      <c r="Y149" s="104"/>
      <c r="Z149" s="107"/>
      <c r="AA149" s="108"/>
      <c r="AB149" s="107"/>
      <c r="AC149" s="108"/>
      <c r="AD149" s="107"/>
      <c r="AE149" s="108"/>
      <c r="AF149" s="107"/>
      <c r="AG149" s="127" t="s">
        <v>444</v>
      </c>
    </row>
    <row r="150">
      <c r="A150" s="53"/>
      <c r="B150" s="53"/>
      <c r="C150" s="53"/>
      <c r="D150" s="209">
        <v>99.0</v>
      </c>
      <c r="E150" s="98" t="s">
        <v>445</v>
      </c>
      <c r="F150" s="113" t="s">
        <v>442</v>
      </c>
      <c r="G150" s="53"/>
      <c r="H150" s="114"/>
      <c r="I150" s="115"/>
      <c r="J150" s="116"/>
      <c r="K150" s="117"/>
      <c r="L150" s="116"/>
      <c r="M150" s="117"/>
      <c r="N150" s="116"/>
      <c r="O150" s="117"/>
      <c r="P150" s="116"/>
      <c r="Q150" s="117"/>
      <c r="R150" s="116"/>
      <c r="S150" s="118">
        <v>5.0</v>
      </c>
      <c r="T150" s="116"/>
      <c r="U150" s="117"/>
      <c r="V150" s="116"/>
      <c r="W150" s="117"/>
      <c r="X150" s="116"/>
      <c r="Y150" s="117"/>
      <c r="Z150" s="119"/>
      <c r="AA150" s="120"/>
      <c r="AB150" s="119"/>
      <c r="AC150" s="120"/>
      <c r="AD150" s="119"/>
      <c r="AE150" s="120"/>
      <c r="AF150" s="119"/>
      <c r="AG150" s="53"/>
    </row>
    <row r="151">
      <c r="A151" s="53"/>
      <c r="B151" s="53"/>
      <c r="C151" s="53"/>
      <c r="D151" s="209">
        <v>100.0</v>
      </c>
      <c r="E151" s="98" t="s">
        <v>446</v>
      </c>
      <c r="F151" s="113" t="s">
        <v>442</v>
      </c>
      <c r="G151" s="53"/>
      <c r="H151" s="114"/>
      <c r="I151" s="115"/>
      <c r="J151" s="116"/>
      <c r="K151" s="117"/>
      <c r="L151" s="116"/>
      <c r="M151" s="117"/>
      <c r="N151" s="116"/>
      <c r="O151" s="117"/>
      <c r="P151" s="116"/>
      <c r="Q151" s="117"/>
      <c r="R151" s="116"/>
      <c r="S151" s="118">
        <v>7.0</v>
      </c>
      <c r="T151" s="116"/>
      <c r="U151" s="117"/>
      <c r="V151" s="116"/>
      <c r="W151" s="117"/>
      <c r="X151" s="116"/>
      <c r="Y151" s="117"/>
      <c r="Z151" s="119"/>
      <c r="AA151" s="120"/>
      <c r="AB151" s="119"/>
      <c r="AC151" s="120"/>
      <c r="AD151" s="119"/>
      <c r="AE151" s="120"/>
      <c r="AF151" s="119"/>
      <c r="AG151" s="53"/>
    </row>
    <row r="152">
      <c r="A152" s="53"/>
      <c r="B152" s="53"/>
      <c r="C152" s="53"/>
      <c r="D152" s="209">
        <v>101.0</v>
      </c>
      <c r="E152" s="98" t="s">
        <v>447</v>
      </c>
      <c r="F152" s="113" t="s">
        <v>442</v>
      </c>
      <c r="G152" s="53"/>
      <c r="H152" s="114"/>
      <c r="I152" s="115"/>
      <c r="J152" s="116"/>
      <c r="K152" s="117"/>
      <c r="L152" s="116"/>
      <c r="M152" s="117"/>
      <c r="N152" s="116"/>
      <c r="O152" s="117"/>
      <c r="P152" s="116"/>
      <c r="Q152" s="117"/>
      <c r="R152" s="116"/>
      <c r="S152" s="118">
        <v>20.0</v>
      </c>
      <c r="T152" s="116"/>
      <c r="U152" s="117"/>
      <c r="V152" s="116"/>
      <c r="W152" s="117"/>
      <c r="X152" s="116"/>
      <c r="Y152" s="117"/>
      <c r="Z152" s="119"/>
      <c r="AA152" s="120"/>
      <c r="AB152" s="119"/>
      <c r="AC152" s="120"/>
      <c r="AD152" s="119"/>
      <c r="AE152" s="120"/>
      <c r="AF152" s="119"/>
      <c r="AG152" s="53"/>
    </row>
    <row r="153">
      <c r="A153" s="67"/>
      <c r="B153" s="67"/>
      <c r="C153" s="67"/>
      <c r="D153" s="209">
        <v>102.0</v>
      </c>
      <c r="E153" s="98" t="s">
        <v>448</v>
      </c>
      <c r="F153" s="113" t="s">
        <v>397</v>
      </c>
      <c r="G153" s="67"/>
      <c r="H153" s="114"/>
      <c r="I153" s="115"/>
      <c r="J153" s="116"/>
      <c r="K153" s="117"/>
      <c r="L153" s="116"/>
      <c r="M153" s="117"/>
      <c r="N153" s="116"/>
      <c r="O153" s="117"/>
      <c r="P153" s="116"/>
      <c r="Q153" s="117"/>
      <c r="R153" s="116"/>
      <c r="S153" s="117"/>
      <c r="T153" s="116"/>
      <c r="U153" s="118">
        <v>31.0</v>
      </c>
      <c r="V153" s="116"/>
      <c r="W153" s="117"/>
      <c r="X153" s="116"/>
      <c r="Y153" s="117"/>
      <c r="Z153" s="119"/>
      <c r="AA153" s="120"/>
      <c r="AB153" s="119"/>
      <c r="AC153" s="120"/>
      <c r="AD153" s="119"/>
      <c r="AE153" s="120"/>
      <c r="AF153" s="119"/>
      <c r="AG153" s="67"/>
    </row>
    <row r="154">
      <c r="A154" s="84"/>
      <c r="B154" s="84" t="s">
        <v>270</v>
      </c>
      <c r="C154" s="85" t="s">
        <v>284</v>
      </c>
      <c r="D154" s="85"/>
      <c r="E154" s="88" t="s">
        <v>449</v>
      </c>
      <c r="F154" s="87" t="s">
        <v>117</v>
      </c>
      <c r="G154" s="88" t="s">
        <v>118</v>
      </c>
      <c r="H154" s="89" t="s">
        <v>119</v>
      </c>
      <c r="I154" s="155"/>
      <c r="J154" s="157"/>
      <c r="K154" s="21"/>
      <c r="L154" s="157"/>
      <c r="M154" s="21"/>
      <c r="N154" s="157"/>
      <c r="O154" s="21"/>
      <c r="P154" s="157"/>
      <c r="Q154" s="21"/>
      <c r="R154" s="157"/>
      <c r="S154" s="21"/>
      <c r="T154" s="157"/>
      <c r="U154" s="21"/>
      <c r="V154" s="157"/>
      <c r="W154" s="21"/>
      <c r="X154" s="157"/>
      <c r="Y154" s="21"/>
      <c r="Z154" s="157"/>
      <c r="AA154" s="21"/>
      <c r="AB154" s="157"/>
      <c r="AC154" s="21"/>
      <c r="AD154" s="157"/>
      <c r="AE154" s="21"/>
      <c r="AF154" s="155"/>
      <c r="AG154" s="93"/>
    </row>
    <row r="155">
      <c r="A155" s="210" t="s">
        <v>349</v>
      </c>
      <c r="B155" s="211" t="s">
        <v>450</v>
      </c>
      <c r="C155" s="96" t="s">
        <v>451</v>
      </c>
      <c r="D155" s="212">
        <v>103.0</v>
      </c>
      <c r="E155" s="98" t="s">
        <v>452</v>
      </c>
      <c r="F155" s="99" t="s">
        <v>319</v>
      </c>
      <c r="G155" s="173" t="s">
        <v>453</v>
      </c>
      <c r="H155" s="114"/>
      <c r="I155" s="102"/>
      <c r="J155" s="105"/>
      <c r="K155" s="104"/>
      <c r="L155" s="105"/>
      <c r="M155" s="104"/>
      <c r="N155" s="105"/>
      <c r="O155" s="104"/>
      <c r="P155" s="105"/>
      <c r="Q155" s="104"/>
      <c r="R155" s="105"/>
      <c r="S155" s="104"/>
      <c r="T155" s="105"/>
      <c r="U155" s="104"/>
      <c r="V155" s="105"/>
      <c r="W155" s="106">
        <v>22.0</v>
      </c>
      <c r="X155" s="105"/>
      <c r="Y155" s="104"/>
      <c r="Z155" s="107"/>
      <c r="AA155" s="108"/>
      <c r="AB155" s="107"/>
      <c r="AC155" s="108"/>
      <c r="AD155" s="107"/>
      <c r="AE155" s="108"/>
      <c r="AF155" s="107"/>
      <c r="AG155" s="110" t="s">
        <v>454</v>
      </c>
    </row>
    <row r="156">
      <c r="A156" s="123" t="s">
        <v>349</v>
      </c>
      <c r="B156" s="124" t="s">
        <v>455</v>
      </c>
      <c r="C156" s="137"/>
      <c r="D156" s="212">
        <v>104.0</v>
      </c>
      <c r="E156" s="98" t="s">
        <v>456</v>
      </c>
      <c r="F156" s="113" t="s">
        <v>457</v>
      </c>
      <c r="G156" s="173" t="s">
        <v>458</v>
      </c>
      <c r="H156" s="114"/>
      <c r="I156" s="115"/>
      <c r="J156" s="116"/>
      <c r="K156" s="117"/>
      <c r="L156" s="116"/>
      <c r="M156" s="117"/>
      <c r="N156" s="116"/>
      <c r="O156" s="117"/>
      <c r="P156" s="116"/>
      <c r="Q156" s="118">
        <v>31.0</v>
      </c>
      <c r="R156" s="116"/>
      <c r="S156" s="117"/>
      <c r="T156" s="116"/>
      <c r="U156" s="117"/>
      <c r="V156" s="116"/>
      <c r="W156" s="118">
        <v>23.0</v>
      </c>
      <c r="X156" s="116"/>
      <c r="Y156" s="117"/>
      <c r="Z156" s="119"/>
      <c r="AA156" s="120"/>
      <c r="AB156" s="119"/>
      <c r="AC156" s="120"/>
      <c r="AD156" s="119"/>
      <c r="AE156" s="120"/>
      <c r="AF156" s="119"/>
      <c r="AG156" s="121" t="s">
        <v>459</v>
      </c>
    </row>
    <row r="157">
      <c r="A157" s="84"/>
      <c r="B157" s="84" t="s">
        <v>270</v>
      </c>
      <c r="C157" s="85" t="s">
        <v>284</v>
      </c>
      <c r="D157" s="85"/>
      <c r="E157" s="88" t="s">
        <v>271</v>
      </c>
      <c r="F157" s="87" t="s">
        <v>117</v>
      </c>
      <c r="G157" s="88" t="s">
        <v>118</v>
      </c>
      <c r="H157" s="89" t="s">
        <v>119</v>
      </c>
      <c r="I157" s="155"/>
      <c r="J157" s="157"/>
      <c r="K157" s="21"/>
      <c r="L157" s="157"/>
      <c r="M157" s="21"/>
      <c r="N157" s="157"/>
      <c r="O157" s="21"/>
      <c r="P157" s="157"/>
      <c r="Q157" s="21"/>
      <c r="R157" s="157"/>
      <c r="S157" s="21"/>
      <c r="T157" s="157"/>
      <c r="U157" s="21"/>
      <c r="V157" s="157"/>
      <c r="W157" s="21"/>
      <c r="X157" s="157"/>
      <c r="Y157" s="21"/>
      <c r="Z157" s="157"/>
      <c r="AA157" s="21"/>
      <c r="AB157" s="157"/>
      <c r="AC157" s="21"/>
      <c r="AD157" s="157"/>
      <c r="AE157" s="21"/>
      <c r="AF157" s="155"/>
      <c r="AG157" s="93"/>
    </row>
    <row r="158">
      <c r="A158" s="129" t="s">
        <v>349</v>
      </c>
      <c r="B158" s="130" t="s">
        <v>460</v>
      </c>
      <c r="C158" s="213"/>
      <c r="D158" s="201">
        <v>105.0</v>
      </c>
      <c r="E158" s="171" t="s">
        <v>274</v>
      </c>
      <c r="F158" s="172" t="s">
        <v>275</v>
      </c>
      <c r="G158" s="173" t="s">
        <v>461</v>
      </c>
      <c r="H158" s="114"/>
      <c r="I158" s="174" t="s">
        <v>277</v>
      </c>
      <c r="J158" s="175" t="s">
        <v>277</v>
      </c>
      <c r="K158" s="117"/>
      <c r="L158" s="116"/>
      <c r="M158" s="117"/>
      <c r="N158" s="116"/>
      <c r="O158" s="117"/>
      <c r="P158" s="116"/>
      <c r="Q158" s="117"/>
      <c r="R158" s="116"/>
      <c r="S158" s="117"/>
      <c r="T158" s="116"/>
      <c r="U158" s="117"/>
      <c r="V158" s="116"/>
      <c r="W158" s="117"/>
      <c r="X158" s="116"/>
      <c r="Y158" s="117"/>
      <c r="Z158" s="119"/>
      <c r="AA158" s="120"/>
      <c r="AB158" s="119"/>
      <c r="AC158" s="120"/>
      <c r="AD158" s="119"/>
      <c r="AE158" s="120"/>
      <c r="AF158" s="119"/>
      <c r="AG158" s="144" t="s">
        <v>462</v>
      </c>
    </row>
    <row r="159">
      <c r="A159" s="84"/>
      <c r="B159" s="84" t="s">
        <v>270</v>
      </c>
      <c r="C159" s="85" t="s">
        <v>284</v>
      </c>
      <c r="D159" s="85"/>
      <c r="E159" s="88" t="s">
        <v>271</v>
      </c>
      <c r="F159" s="87" t="s">
        <v>117</v>
      </c>
      <c r="G159" s="88" t="s">
        <v>118</v>
      </c>
      <c r="H159" s="89" t="s">
        <v>119</v>
      </c>
      <c r="I159" s="155"/>
      <c r="J159" s="157"/>
      <c r="K159" s="21"/>
      <c r="L159" s="157"/>
      <c r="M159" s="21"/>
      <c r="N159" s="157"/>
      <c r="O159" s="21"/>
      <c r="P159" s="157"/>
      <c r="Q159" s="21"/>
      <c r="R159" s="157"/>
      <c r="S159" s="21"/>
      <c r="T159" s="157"/>
      <c r="U159" s="21"/>
      <c r="V159" s="157"/>
      <c r="W159" s="21"/>
      <c r="X159" s="157"/>
      <c r="Y159" s="21"/>
      <c r="Z159" s="157"/>
      <c r="AA159" s="21"/>
      <c r="AB159" s="157"/>
      <c r="AC159" s="21"/>
      <c r="AD159" s="157"/>
      <c r="AE159" s="21"/>
      <c r="AF159" s="155"/>
      <c r="AG159" s="93"/>
    </row>
    <row r="160">
      <c r="A160" s="176" t="s">
        <v>349</v>
      </c>
      <c r="B160" s="177" t="s">
        <v>463</v>
      </c>
      <c r="C160" s="213"/>
      <c r="D160" s="201">
        <v>106.0</v>
      </c>
      <c r="E160" s="171" t="s">
        <v>274</v>
      </c>
      <c r="F160" s="172" t="s">
        <v>275</v>
      </c>
      <c r="G160" s="173" t="s">
        <v>464</v>
      </c>
      <c r="H160" s="114"/>
      <c r="I160" s="174" t="s">
        <v>277</v>
      </c>
      <c r="J160" s="175" t="s">
        <v>277</v>
      </c>
      <c r="K160" s="117"/>
      <c r="L160" s="116"/>
      <c r="M160" s="117"/>
      <c r="N160" s="116"/>
      <c r="O160" s="117"/>
      <c r="P160" s="116"/>
      <c r="Q160" s="117"/>
      <c r="R160" s="116"/>
      <c r="S160" s="117"/>
      <c r="T160" s="116"/>
      <c r="U160" s="117"/>
      <c r="V160" s="116"/>
      <c r="W160" s="117"/>
      <c r="X160" s="116"/>
      <c r="Y160" s="117"/>
      <c r="Z160" s="119"/>
      <c r="AA160" s="120"/>
      <c r="AB160" s="119"/>
      <c r="AC160" s="120"/>
      <c r="AD160" s="119"/>
      <c r="AE160" s="120"/>
      <c r="AF160" s="119"/>
      <c r="AG160" s="132" t="s">
        <v>465</v>
      </c>
    </row>
    <row r="161">
      <c r="A161" s="84"/>
      <c r="B161" s="84" t="s">
        <v>270</v>
      </c>
      <c r="C161" s="85" t="s">
        <v>284</v>
      </c>
      <c r="D161" s="85"/>
      <c r="E161" s="88" t="s">
        <v>449</v>
      </c>
      <c r="F161" s="87" t="s">
        <v>117</v>
      </c>
      <c r="G161" s="88" t="s">
        <v>118</v>
      </c>
      <c r="H161" s="89" t="s">
        <v>119</v>
      </c>
      <c r="I161" s="155"/>
      <c r="J161" s="157"/>
      <c r="K161" s="21"/>
      <c r="L161" s="157"/>
      <c r="M161" s="21"/>
      <c r="N161" s="157"/>
      <c r="O161" s="21"/>
      <c r="P161" s="157"/>
      <c r="Q161" s="21"/>
      <c r="R161" s="157"/>
      <c r="S161" s="21"/>
      <c r="T161" s="157"/>
      <c r="U161" s="21"/>
      <c r="V161" s="157"/>
      <c r="W161" s="21"/>
      <c r="X161" s="157"/>
      <c r="Y161" s="21"/>
      <c r="Z161" s="157"/>
      <c r="AA161" s="21"/>
      <c r="AB161" s="157"/>
      <c r="AC161" s="21"/>
      <c r="AD161" s="157"/>
      <c r="AE161" s="21"/>
      <c r="AF161" s="155"/>
      <c r="AG161" s="93"/>
    </row>
    <row r="162">
      <c r="A162" s="129" t="s">
        <v>349</v>
      </c>
      <c r="B162" s="130" t="s">
        <v>466</v>
      </c>
      <c r="C162" s="140" t="s">
        <v>451</v>
      </c>
      <c r="D162" s="149">
        <v>107.0</v>
      </c>
      <c r="E162" s="98" t="s">
        <v>467</v>
      </c>
      <c r="F162" s="187" t="s">
        <v>468</v>
      </c>
      <c r="G162" s="173" t="s">
        <v>469</v>
      </c>
      <c r="H162" s="114"/>
      <c r="I162" s="102"/>
      <c r="J162" s="105"/>
      <c r="K162" s="104"/>
      <c r="L162" s="105"/>
      <c r="M162" s="104"/>
      <c r="N162" s="105"/>
      <c r="O162" s="104"/>
      <c r="P162" s="105"/>
      <c r="Q162" s="104"/>
      <c r="R162" s="105"/>
      <c r="S162" s="104"/>
      <c r="T162" s="105"/>
      <c r="U162" s="104"/>
      <c r="V162" s="105"/>
      <c r="W162" s="104"/>
      <c r="X162" s="105"/>
      <c r="Y162" s="106">
        <v>18.0</v>
      </c>
      <c r="Z162" s="107"/>
      <c r="AA162" s="108"/>
      <c r="AB162" s="107"/>
      <c r="AC162" s="108"/>
      <c r="AD162" s="107"/>
      <c r="AE162" s="108"/>
      <c r="AF162" s="107"/>
      <c r="AG162" s="144" t="s">
        <v>470</v>
      </c>
    </row>
    <row r="163">
      <c r="A163" s="84"/>
      <c r="B163" s="84" t="s">
        <v>270</v>
      </c>
      <c r="C163" s="85" t="s">
        <v>284</v>
      </c>
      <c r="D163" s="85"/>
      <c r="E163" s="88" t="s">
        <v>449</v>
      </c>
      <c r="F163" s="87" t="s">
        <v>117</v>
      </c>
      <c r="G163" s="88" t="s">
        <v>118</v>
      </c>
      <c r="H163" s="89" t="s">
        <v>119</v>
      </c>
      <c r="I163" s="155"/>
      <c r="J163" s="157"/>
      <c r="K163" s="21"/>
      <c r="L163" s="157"/>
      <c r="M163" s="21"/>
      <c r="N163" s="157"/>
      <c r="O163" s="21"/>
      <c r="P163" s="157"/>
      <c r="Q163" s="21"/>
      <c r="R163" s="157"/>
      <c r="S163" s="21"/>
      <c r="T163" s="157"/>
      <c r="U163" s="21"/>
      <c r="V163" s="157"/>
      <c r="W163" s="21"/>
      <c r="X163" s="157"/>
      <c r="Y163" s="21"/>
      <c r="Z163" s="157"/>
      <c r="AA163" s="21"/>
      <c r="AB163" s="157"/>
      <c r="AC163" s="21"/>
      <c r="AD163" s="157"/>
      <c r="AE163" s="21"/>
      <c r="AF163" s="155"/>
      <c r="AG163" s="93"/>
    </row>
    <row r="164">
      <c r="A164" s="129" t="s">
        <v>349</v>
      </c>
      <c r="B164" s="130" t="s">
        <v>471</v>
      </c>
      <c r="C164" s="140" t="s">
        <v>451</v>
      </c>
      <c r="D164" s="149">
        <v>108.0</v>
      </c>
      <c r="E164" s="98" t="s">
        <v>472</v>
      </c>
      <c r="F164" s="187" t="s">
        <v>473</v>
      </c>
      <c r="G164" s="173" t="s">
        <v>474</v>
      </c>
      <c r="H164" s="114"/>
      <c r="I164" s="174"/>
      <c r="J164" s="175"/>
      <c r="K164" s="104"/>
      <c r="L164" s="105"/>
      <c r="M164" s="104"/>
      <c r="N164" s="105"/>
      <c r="O164" s="104"/>
      <c r="P164" s="105"/>
      <c r="Q164" s="104"/>
      <c r="R164" s="105"/>
      <c r="S164" s="104"/>
      <c r="T164" s="105"/>
      <c r="U164" s="104"/>
      <c r="V164" s="105"/>
      <c r="W164" s="104"/>
      <c r="X164" s="105"/>
      <c r="Y164" s="106">
        <v>29.0</v>
      </c>
      <c r="Z164" s="107"/>
      <c r="AA164" s="108"/>
      <c r="AB164" s="107"/>
      <c r="AC164" s="108"/>
      <c r="AD164" s="107"/>
      <c r="AE164" s="108"/>
      <c r="AF164" s="107"/>
      <c r="AG164" s="144" t="s">
        <v>475</v>
      </c>
    </row>
    <row r="165">
      <c r="A165" s="84"/>
      <c r="B165" s="84" t="s">
        <v>270</v>
      </c>
      <c r="C165" s="85" t="s">
        <v>476</v>
      </c>
      <c r="D165" s="85"/>
      <c r="E165" s="88" t="s">
        <v>271</v>
      </c>
      <c r="F165" s="87" t="s">
        <v>117</v>
      </c>
      <c r="G165" s="88" t="s">
        <v>118</v>
      </c>
      <c r="H165" s="89" t="s">
        <v>119</v>
      </c>
      <c r="I165" s="155"/>
      <c r="J165" s="157"/>
      <c r="K165" s="21"/>
      <c r="L165" s="157"/>
      <c r="M165" s="21"/>
      <c r="N165" s="157"/>
      <c r="O165" s="21"/>
      <c r="P165" s="157"/>
      <c r="Q165" s="21"/>
      <c r="R165" s="157"/>
      <c r="S165" s="21"/>
      <c r="T165" s="157"/>
      <c r="U165" s="21"/>
      <c r="V165" s="157"/>
      <c r="W165" s="21"/>
      <c r="X165" s="157"/>
      <c r="Y165" s="21"/>
      <c r="Z165" s="157"/>
      <c r="AA165" s="21"/>
      <c r="AB165" s="157"/>
      <c r="AC165" s="21"/>
      <c r="AD165" s="157"/>
      <c r="AE165" s="21"/>
      <c r="AF165" s="155"/>
      <c r="AG165" s="93"/>
    </row>
    <row r="166">
      <c r="A166" s="176" t="s">
        <v>349</v>
      </c>
      <c r="B166" s="177" t="s">
        <v>477</v>
      </c>
      <c r="C166" s="140" t="s">
        <v>478</v>
      </c>
      <c r="D166" s="201">
        <v>109.0</v>
      </c>
      <c r="E166" s="98" t="s">
        <v>479</v>
      </c>
      <c r="F166" s="172" t="s">
        <v>275</v>
      </c>
      <c r="G166" s="173" t="s">
        <v>480</v>
      </c>
      <c r="H166" s="114"/>
      <c r="I166" s="174" t="s">
        <v>277</v>
      </c>
      <c r="J166" s="175" t="s">
        <v>277</v>
      </c>
      <c r="K166" s="117"/>
      <c r="L166" s="116"/>
      <c r="M166" s="117"/>
      <c r="N166" s="116"/>
      <c r="O166" s="117"/>
      <c r="P166" s="116"/>
      <c r="Q166" s="117"/>
      <c r="R166" s="116"/>
      <c r="S166" s="117"/>
      <c r="T166" s="116"/>
      <c r="U166" s="117"/>
      <c r="V166" s="116"/>
      <c r="W166" s="117"/>
      <c r="X166" s="116"/>
      <c r="Y166" s="117"/>
      <c r="Z166" s="119"/>
      <c r="AA166" s="120"/>
      <c r="AB166" s="119"/>
      <c r="AC166" s="120"/>
      <c r="AD166" s="119"/>
      <c r="AE166" s="120"/>
      <c r="AF166" s="119"/>
      <c r="AG166" s="144" t="s">
        <v>481</v>
      </c>
    </row>
    <row r="167">
      <c r="A167" s="84"/>
      <c r="B167" s="84" t="s">
        <v>270</v>
      </c>
      <c r="C167" s="85" t="s">
        <v>284</v>
      </c>
      <c r="D167" s="85"/>
      <c r="E167" s="88" t="s">
        <v>482</v>
      </c>
      <c r="F167" s="87" t="s">
        <v>117</v>
      </c>
      <c r="G167" s="88" t="s">
        <v>118</v>
      </c>
      <c r="H167" s="89" t="s">
        <v>119</v>
      </c>
      <c r="I167" s="155"/>
      <c r="J167" s="157"/>
      <c r="K167" s="21"/>
      <c r="L167" s="157"/>
      <c r="M167" s="21"/>
      <c r="N167" s="157"/>
      <c r="O167" s="21"/>
      <c r="P167" s="157"/>
      <c r="Q167" s="21"/>
      <c r="R167" s="157"/>
      <c r="S167" s="21"/>
      <c r="T167" s="157"/>
      <c r="U167" s="21"/>
      <c r="V167" s="157"/>
      <c r="W167" s="21"/>
      <c r="X167" s="157"/>
      <c r="Y167" s="21"/>
      <c r="Z167" s="157"/>
      <c r="AA167" s="21"/>
      <c r="AB167" s="157"/>
      <c r="AC167" s="21"/>
      <c r="AD167" s="157"/>
      <c r="AE167" s="21"/>
      <c r="AF167" s="155"/>
      <c r="AG167" s="93"/>
    </row>
    <row r="168">
      <c r="A168" s="145" t="s">
        <v>349</v>
      </c>
      <c r="B168" s="146" t="s">
        <v>483</v>
      </c>
      <c r="C168" s="96" t="s">
        <v>484</v>
      </c>
      <c r="D168" s="149">
        <v>110.0</v>
      </c>
      <c r="E168" s="98" t="s">
        <v>485</v>
      </c>
      <c r="F168" s="99" t="s">
        <v>486</v>
      </c>
      <c r="G168" s="136" t="s">
        <v>487</v>
      </c>
      <c r="H168" s="114"/>
      <c r="I168" s="102"/>
      <c r="J168" s="105"/>
      <c r="K168" s="104"/>
      <c r="L168" s="105"/>
      <c r="M168" s="104"/>
      <c r="N168" s="105"/>
      <c r="O168" s="104"/>
      <c r="P168" s="105"/>
      <c r="Q168" s="106">
        <v>4.0</v>
      </c>
      <c r="R168" s="105"/>
      <c r="S168" s="104"/>
      <c r="T168" s="105"/>
      <c r="U168" s="104"/>
      <c r="V168" s="105"/>
      <c r="W168" s="104"/>
      <c r="X168" s="105"/>
      <c r="Y168" s="104"/>
      <c r="Z168" s="107"/>
      <c r="AA168" s="108"/>
      <c r="AB168" s="107"/>
      <c r="AC168" s="108"/>
      <c r="AD168" s="107"/>
      <c r="AE168" s="108"/>
      <c r="AF168" s="107"/>
      <c r="AG168" s="127" t="s">
        <v>488</v>
      </c>
    </row>
    <row r="169" ht="42.75" customHeight="1">
      <c r="A169" s="67"/>
      <c r="B169" s="67"/>
      <c r="C169" s="67"/>
      <c r="D169" s="149">
        <v>111.0</v>
      </c>
      <c r="E169" s="167" t="s">
        <v>489</v>
      </c>
      <c r="F169" s="113" t="s">
        <v>490</v>
      </c>
      <c r="G169" s="67"/>
      <c r="H169" s="114"/>
      <c r="I169" s="115"/>
      <c r="J169" s="116"/>
      <c r="K169" s="117"/>
      <c r="L169" s="116"/>
      <c r="M169" s="117"/>
      <c r="N169" s="116"/>
      <c r="O169" s="117"/>
      <c r="P169" s="116"/>
      <c r="Q169" s="118">
        <v>5.0</v>
      </c>
      <c r="R169" s="116"/>
      <c r="S169" s="117"/>
      <c r="T169" s="116"/>
      <c r="U169" s="117"/>
      <c r="V169" s="116"/>
      <c r="W169" s="117"/>
      <c r="X169" s="116"/>
      <c r="Y169" s="117"/>
      <c r="Z169" s="119"/>
      <c r="AA169" s="120"/>
      <c r="AB169" s="119"/>
      <c r="AC169" s="120"/>
      <c r="AD169" s="119"/>
      <c r="AE169" s="120"/>
      <c r="AF169" s="119"/>
      <c r="AG169" s="67"/>
    </row>
    <row r="170">
      <c r="A170" s="84"/>
      <c r="B170" s="84" t="s">
        <v>270</v>
      </c>
      <c r="C170" s="85" t="s">
        <v>284</v>
      </c>
      <c r="D170" s="85"/>
      <c r="E170" s="88" t="s">
        <v>271</v>
      </c>
      <c r="F170" s="87" t="s">
        <v>117</v>
      </c>
      <c r="G170" s="88" t="s">
        <v>118</v>
      </c>
      <c r="H170" s="89" t="s">
        <v>119</v>
      </c>
      <c r="I170" s="155"/>
      <c r="J170" s="157"/>
      <c r="K170" s="21"/>
      <c r="L170" s="157"/>
      <c r="M170" s="21"/>
      <c r="N170" s="157"/>
      <c r="O170" s="21"/>
      <c r="P170" s="157"/>
      <c r="Q170" s="21"/>
      <c r="R170" s="157"/>
      <c r="S170" s="21"/>
      <c r="T170" s="157"/>
      <c r="U170" s="21"/>
      <c r="V170" s="157"/>
      <c r="W170" s="21"/>
      <c r="X170" s="157"/>
      <c r="Y170" s="21"/>
      <c r="Z170" s="157"/>
      <c r="AA170" s="21"/>
      <c r="AB170" s="157"/>
      <c r="AC170" s="21"/>
      <c r="AD170" s="157"/>
      <c r="AE170" s="21"/>
      <c r="AF170" s="155"/>
      <c r="AG170" s="93"/>
    </row>
    <row r="171">
      <c r="A171" s="176" t="s">
        <v>349</v>
      </c>
      <c r="B171" s="177" t="s">
        <v>491</v>
      </c>
      <c r="C171" s="140" t="s">
        <v>492</v>
      </c>
      <c r="D171" s="201">
        <v>112.0</v>
      </c>
      <c r="E171" s="98" t="s">
        <v>493</v>
      </c>
      <c r="F171" s="172" t="s">
        <v>275</v>
      </c>
      <c r="G171" s="173" t="s">
        <v>494</v>
      </c>
      <c r="H171" s="114"/>
      <c r="I171" s="174" t="s">
        <v>277</v>
      </c>
      <c r="J171" s="175" t="s">
        <v>277</v>
      </c>
      <c r="K171" s="117"/>
      <c r="L171" s="116"/>
      <c r="M171" s="117"/>
      <c r="N171" s="116"/>
      <c r="O171" s="117"/>
      <c r="P171" s="116"/>
      <c r="Q171" s="117"/>
      <c r="R171" s="116"/>
      <c r="S171" s="117"/>
      <c r="T171" s="116"/>
      <c r="U171" s="117"/>
      <c r="V171" s="116"/>
      <c r="W171" s="117"/>
      <c r="X171" s="116"/>
      <c r="Y171" s="117"/>
      <c r="Z171" s="119"/>
      <c r="AA171" s="120"/>
      <c r="AB171" s="119"/>
      <c r="AC171" s="120"/>
      <c r="AD171" s="119"/>
      <c r="AE171" s="120"/>
      <c r="AF171" s="119"/>
      <c r="AG171" s="144" t="s">
        <v>495</v>
      </c>
    </row>
    <row r="172">
      <c r="A172" s="84"/>
      <c r="B172" s="84" t="s">
        <v>270</v>
      </c>
      <c r="C172" s="85" t="s">
        <v>284</v>
      </c>
      <c r="D172" s="85"/>
      <c r="E172" s="88" t="s">
        <v>271</v>
      </c>
      <c r="F172" s="87" t="s">
        <v>117</v>
      </c>
      <c r="G172" s="88" t="s">
        <v>118</v>
      </c>
      <c r="H172" s="89" t="s">
        <v>119</v>
      </c>
      <c r="I172" s="155"/>
      <c r="J172" s="157"/>
      <c r="K172" s="21"/>
      <c r="L172" s="157"/>
      <c r="M172" s="21"/>
      <c r="N172" s="157"/>
      <c r="O172" s="21"/>
      <c r="P172" s="157"/>
      <c r="Q172" s="21"/>
      <c r="R172" s="157"/>
      <c r="S172" s="21"/>
      <c r="T172" s="157"/>
      <c r="U172" s="21"/>
      <c r="V172" s="157"/>
      <c r="W172" s="21"/>
      <c r="X172" s="157"/>
      <c r="Y172" s="21"/>
      <c r="Z172" s="157"/>
      <c r="AA172" s="21"/>
      <c r="AB172" s="157"/>
      <c r="AC172" s="21"/>
      <c r="AD172" s="157"/>
      <c r="AE172" s="21"/>
      <c r="AF172" s="155"/>
      <c r="AG172" s="93"/>
    </row>
    <row r="173">
      <c r="A173" s="176" t="s">
        <v>349</v>
      </c>
      <c r="B173" s="177" t="s">
        <v>496</v>
      </c>
      <c r="C173" s="140" t="s">
        <v>497</v>
      </c>
      <c r="D173" s="193">
        <v>113.0</v>
      </c>
      <c r="E173" s="194" t="s">
        <v>498</v>
      </c>
      <c r="F173" s="194" t="s">
        <v>499</v>
      </c>
      <c r="G173" s="173" t="s">
        <v>500</v>
      </c>
      <c r="H173" s="114"/>
      <c r="I173" s="115"/>
      <c r="J173" s="116"/>
      <c r="K173" s="106" t="s">
        <v>277</v>
      </c>
      <c r="L173" s="116"/>
      <c r="M173" s="117"/>
      <c r="N173" s="116"/>
      <c r="O173" s="117"/>
      <c r="P173" s="116"/>
      <c r="Q173" s="117"/>
      <c r="R173" s="116"/>
      <c r="S173" s="117"/>
      <c r="T173" s="116"/>
      <c r="U173" s="117"/>
      <c r="V173" s="116"/>
      <c r="W173" s="117"/>
      <c r="X173" s="116"/>
      <c r="Y173" s="117"/>
      <c r="Z173" s="119"/>
      <c r="AA173" s="120"/>
      <c r="AB173" s="119"/>
      <c r="AC173" s="120"/>
      <c r="AD173" s="119"/>
      <c r="AE173" s="120"/>
      <c r="AF173" s="119"/>
      <c r="AG173" s="144" t="s">
        <v>501</v>
      </c>
    </row>
    <row r="174">
      <c r="A174" s="84"/>
      <c r="B174" s="84" t="s">
        <v>270</v>
      </c>
      <c r="C174" s="85" t="s">
        <v>284</v>
      </c>
      <c r="D174" s="85"/>
      <c r="E174" s="88" t="s">
        <v>482</v>
      </c>
      <c r="F174" s="87" t="s">
        <v>117</v>
      </c>
      <c r="G174" s="88" t="s">
        <v>118</v>
      </c>
      <c r="H174" s="89" t="s">
        <v>119</v>
      </c>
      <c r="I174" s="155"/>
      <c r="J174" s="157"/>
      <c r="K174" s="21"/>
      <c r="L174" s="157"/>
      <c r="M174" s="21"/>
      <c r="N174" s="157"/>
      <c r="O174" s="21"/>
      <c r="P174" s="157"/>
      <c r="Q174" s="21"/>
      <c r="R174" s="157"/>
      <c r="S174" s="21"/>
      <c r="T174" s="157"/>
      <c r="U174" s="21"/>
      <c r="V174" s="157"/>
      <c r="W174" s="21"/>
      <c r="X174" s="157"/>
      <c r="Y174" s="21"/>
      <c r="Z174" s="157"/>
      <c r="AA174" s="21"/>
      <c r="AB174" s="157"/>
      <c r="AC174" s="21"/>
      <c r="AD174" s="157"/>
      <c r="AE174" s="21"/>
      <c r="AF174" s="155"/>
      <c r="AG174" s="93"/>
    </row>
    <row r="175">
      <c r="A175" s="133" t="s">
        <v>349</v>
      </c>
      <c r="B175" s="134" t="s">
        <v>502</v>
      </c>
      <c r="C175" s="96" t="s">
        <v>503</v>
      </c>
      <c r="D175" s="169">
        <v>114.0</v>
      </c>
      <c r="E175" s="98" t="s">
        <v>504</v>
      </c>
      <c r="F175" s="214" t="s">
        <v>505</v>
      </c>
      <c r="G175" s="136" t="s">
        <v>506</v>
      </c>
      <c r="H175" s="114"/>
      <c r="I175" s="102"/>
      <c r="J175" s="105"/>
      <c r="K175" s="104"/>
      <c r="L175" s="105"/>
      <c r="M175" s="104"/>
      <c r="N175" s="105"/>
      <c r="O175" s="104"/>
      <c r="P175" s="105"/>
      <c r="Q175" s="106">
        <v>2.0</v>
      </c>
      <c r="R175" s="105"/>
      <c r="S175" s="104"/>
      <c r="T175" s="105"/>
      <c r="U175" s="104"/>
      <c r="V175" s="105"/>
      <c r="W175" s="104"/>
      <c r="X175" s="105"/>
      <c r="Y175" s="104"/>
      <c r="Z175" s="107"/>
      <c r="AA175" s="108"/>
      <c r="AB175" s="107"/>
      <c r="AC175" s="108"/>
      <c r="AD175" s="107"/>
      <c r="AE175" s="108"/>
      <c r="AF175" s="107"/>
      <c r="AG175" s="215" t="s">
        <v>507</v>
      </c>
    </row>
    <row r="176">
      <c r="A176" s="53"/>
      <c r="B176" s="53"/>
      <c r="C176" s="53"/>
      <c r="D176" s="169">
        <v>115.0</v>
      </c>
      <c r="E176" s="98" t="s">
        <v>508</v>
      </c>
      <c r="F176" s="99" t="s">
        <v>509</v>
      </c>
      <c r="G176" s="53"/>
      <c r="H176" s="114"/>
      <c r="I176" s="102"/>
      <c r="J176" s="105"/>
      <c r="K176" s="104"/>
      <c r="L176" s="105"/>
      <c r="M176" s="104"/>
      <c r="N176" s="105"/>
      <c r="O176" s="104"/>
      <c r="P176" s="105"/>
      <c r="Q176" s="106">
        <v>18.0</v>
      </c>
      <c r="R176" s="105"/>
      <c r="S176" s="104"/>
      <c r="T176" s="105"/>
      <c r="U176" s="104"/>
      <c r="V176" s="105"/>
      <c r="W176" s="104"/>
      <c r="X176" s="105"/>
      <c r="Y176" s="104"/>
      <c r="Z176" s="107"/>
      <c r="AA176" s="108"/>
      <c r="AB176" s="107"/>
      <c r="AC176" s="108"/>
      <c r="AD176" s="107"/>
      <c r="AE176" s="108"/>
      <c r="AF176" s="107"/>
      <c r="AG176" s="53"/>
    </row>
    <row r="177">
      <c r="A177" s="67"/>
      <c r="B177" s="67"/>
      <c r="C177" s="67"/>
      <c r="D177" s="169">
        <v>116.0</v>
      </c>
      <c r="E177" s="98" t="s">
        <v>510</v>
      </c>
      <c r="F177" s="113" t="s">
        <v>511</v>
      </c>
      <c r="G177" s="67"/>
      <c r="H177" s="114"/>
      <c r="I177" s="115"/>
      <c r="J177" s="116"/>
      <c r="K177" s="117"/>
      <c r="L177" s="116"/>
      <c r="M177" s="117"/>
      <c r="N177" s="116"/>
      <c r="O177" s="117"/>
      <c r="P177" s="116"/>
      <c r="Q177" s="118">
        <v>23.0</v>
      </c>
      <c r="R177" s="116"/>
      <c r="S177" s="117"/>
      <c r="T177" s="116"/>
      <c r="U177" s="117"/>
      <c r="V177" s="116"/>
      <c r="W177" s="117"/>
      <c r="X177" s="116"/>
      <c r="Y177" s="117"/>
      <c r="Z177" s="119"/>
      <c r="AA177" s="120"/>
      <c r="AB177" s="119"/>
      <c r="AC177" s="120"/>
      <c r="AD177" s="119"/>
      <c r="AE177" s="120"/>
      <c r="AF177" s="119"/>
      <c r="AG177" s="67"/>
    </row>
    <row r="178">
      <c r="A178" s="123" t="s">
        <v>349</v>
      </c>
      <c r="B178" s="124" t="s">
        <v>512</v>
      </c>
      <c r="C178" s="96" t="s">
        <v>513</v>
      </c>
      <c r="D178" s="216">
        <v>117.0</v>
      </c>
      <c r="E178" s="217" t="s">
        <v>514</v>
      </c>
      <c r="F178" s="151" t="s">
        <v>515</v>
      </c>
      <c r="G178" s="218" t="s">
        <v>516</v>
      </c>
      <c r="H178" s="114"/>
      <c r="I178" s="102"/>
      <c r="J178" s="105"/>
      <c r="K178" s="104"/>
      <c r="L178" s="105"/>
      <c r="M178" s="104"/>
      <c r="N178" s="105"/>
      <c r="O178" s="104"/>
      <c r="P178" s="105"/>
      <c r="Q178" s="106">
        <v>16.0</v>
      </c>
      <c r="R178" s="105"/>
      <c r="S178" s="104"/>
      <c r="T178" s="105"/>
      <c r="U178" s="104"/>
      <c r="V178" s="105"/>
      <c r="W178" s="104"/>
      <c r="X178" s="105"/>
      <c r="Y178" s="104"/>
      <c r="Z178" s="107"/>
      <c r="AA178" s="108"/>
      <c r="AB178" s="107"/>
      <c r="AC178" s="108"/>
      <c r="AD178" s="107"/>
      <c r="AE178" s="108"/>
      <c r="AF178" s="107"/>
      <c r="AG178" s="219" t="s">
        <v>517</v>
      </c>
    </row>
    <row r="179">
      <c r="A179" s="67"/>
      <c r="B179" s="67"/>
      <c r="C179" s="67"/>
      <c r="D179" s="192">
        <v>111.0</v>
      </c>
      <c r="E179" s="167" t="s">
        <v>489</v>
      </c>
      <c r="F179" s="113" t="s">
        <v>490</v>
      </c>
      <c r="G179" s="220"/>
      <c r="H179" s="114"/>
      <c r="I179" s="115"/>
      <c r="J179" s="116"/>
      <c r="K179" s="117"/>
      <c r="L179" s="116"/>
      <c r="M179" s="117"/>
      <c r="N179" s="116"/>
      <c r="O179" s="117"/>
      <c r="P179" s="116"/>
      <c r="Q179" s="118"/>
      <c r="R179" s="116"/>
      <c r="S179" s="117"/>
      <c r="T179" s="116"/>
      <c r="U179" s="117"/>
      <c r="V179" s="116"/>
      <c r="W179" s="117"/>
      <c r="X179" s="116"/>
      <c r="Y179" s="117"/>
      <c r="Z179" s="119"/>
      <c r="AA179" s="120"/>
      <c r="AB179" s="119"/>
      <c r="AC179" s="120"/>
      <c r="AD179" s="119"/>
      <c r="AE179" s="120"/>
      <c r="AF179" s="119"/>
      <c r="AG179" s="67"/>
    </row>
    <row r="180">
      <c r="A180" s="84"/>
      <c r="B180" s="84" t="s">
        <v>270</v>
      </c>
      <c r="C180" s="85" t="s">
        <v>284</v>
      </c>
      <c r="D180" s="85"/>
      <c r="E180" s="88" t="s">
        <v>271</v>
      </c>
      <c r="F180" s="87" t="s">
        <v>117</v>
      </c>
      <c r="G180" s="88" t="s">
        <v>118</v>
      </c>
      <c r="H180" s="89" t="s">
        <v>119</v>
      </c>
      <c r="I180" s="155"/>
      <c r="J180" s="157"/>
      <c r="K180" s="21"/>
      <c r="L180" s="157"/>
      <c r="M180" s="21"/>
      <c r="N180" s="157"/>
      <c r="O180" s="21"/>
      <c r="P180" s="157"/>
      <c r="Q180" s="21"/>
      <c r="R180" s="157"/>
      <c r="S180" s="21"/>
      <c r="T180" s="157"/>
      <c r="U180" s="21"/>
      <c r="V180" s="157"/>
      <c r="W180" s="21"/>
      <c r="X180" s="157"/>
      <c r="Y180" s="21"/>
      <c r="Z180" s="157"/>
      <c r="AA180" s="21"/>
      <c r="AB180" s="157"/>
      <c r="AC180" s="21"/>
      <c r="AD180" s="157"/>
      <c r="AE180" s="21"/>
      <c r="AF180" s="155"/>
      <c r="AG180" s="93"/>
    </row>
    <row r="181">
      <c r="A181" s="145" t="s">
        <v>518</v>
      </c>
      <c r="B181" s="146" t="s">
        <v>519</v>
      </c>
      <c r="C181" s="96" t="s">
        <v>520</v>
      </c>
      <c r="D181" s="201">
        <v>118.0</v>
      </c>
      <c r="E181" s="171" t="s">
        <v>274</v>
      </c>
      <c r="F181" s="172" t="s">
        <v>275</v>
      </c>
      <c r="G181" s="173" t="s">
        <v>521</v>
      </c>
      <c r="H181" s="114"/>
      <c r="I181" s="174" t="s">
        <v>277</v>
      </c>
      <c r="J181" s="175" t="s">
        <v>277</v>
      </c>
      <c r="K181" s="117"/>
      <c r="L181" s="116"/>
      <c r="M181" s="117"/>
      <c r="N181" s="116"/>
      <c r="O181" s="117"/>
      <c r="P181" s="116"/>
      <c r="Q181" s="117"/>
      <c r="R181" s="116"/>
      <c r="S181" s="117"/>
      <c r="T181" s="116"/>
      <c r="U181" s="117"/>
      <c r="V181" s="116"/>
      <c r="W181" s="117"/>
      <c r="X181" s="116"/>
      <c r="Y181" s="117"/>
      <c r="Z181" s="119"/>
      <c r="AA181" s="120"/>
      <c r="AB181" s="119"/>
      <c r="AC181" s="120"/>
      <c r="AD181" s="119"/>
      <c r="AE181" s="120"/>
      <c r="AF181" s="119"/>
      <c r="AG181" s="132" t="s">
        <v>522</v>
      </c>
    </row>
    <row r="182">
      <c r="A182" s="84"/>
      <c r="B182" s="84" t="s">
        <v>270</v>
      </c>
      <c r="C182" s="85" t="s">
        <v>284</v>
      </c>
      <c r="D182" s="85"/>
      <c r="E182" s="88" t="s">
        <v>523</v>
      </c>
      <c r="F182" s="87" t="s">
        <v>117</v>
      </c>
      <c r="G182" s="88" t="s">
        <v>118</v>
      </c>
      <c r="H182" s="89" t="s">
        <v>119</v>
      </c>
      <c r="I182" s="155"/>
      <c r="J182" s="157"/>
      <c r="K182" s="21"/>
      <c r="L182" s="157"/>
      <c r="M182" s="21"/>
      <c r="N182" s="157"/>
      <c r="O182" s="21"/>
      <c r="P182" s="157"/>
      <c r="Q182" s="21"/>
      <c r="R182" s="157"/>
      <c r="S182" s="21"/>
      <c r="T182" s="157"/>
      <c r="U182" s="21"/>
      <c r="V182" s="157"/>
      <c r="W182" s="21"/>
      <c r="X182" s="157"/>
      <c r="Y182" s="21"/>
      <c r="Z182" s="157"/>
      <c r="AA182" s="21"/>
      <c r="AB182" s="157"/>
      <c r="AC182" s="21"/>
      <c r="AD182" s="157"/>
      <c r="AE182" s="21"/>
      <c r="AF182" s="155"/>
      <c r="AG182" s="93"/>
    </row>
    <row r="183">
      <c r="A183" s="221" t="s">
        <v>518</v>
      </c>
      <c r="B183" s="181" t="s">
        <v>524</v>
      </c>
      <c r="C183" s="140" t="s">
        <v>525</v>
      </c>
      <c r="D183" s="201">
        <v>119.0</v>
      </c>
      <c r="E183" s="171" t="s">
        <v>274</v>
      </c>
      <c r="F183" s="172" t="s">
        <v>275</v>
      </c>
      <c r="G183" s="173" t="s">
        <v>526</v>
      </c>
      <c r="H183" s="114"/>
      <c r="I183" s="174" t="s">
        <v>277</v>
      </c>
      <c r="J183" s="175" t="s">
        <v>277</v>
      </c>
      <c r="K183" s="117"/>
      <c r="L183" s="116"/>
      <c r="M183" s="117"/>
      <c r="N183" s="116"/>
      <c r="O183" s="117"/>
      <c r="P183" s="116"/>
      <c r="Q183" s="117"/>
      <c r="R183" s="116"/>
      <c r="S183" s="117"/>
      <c r="T183" s="116"/>
      <c r="U183" s="117"/>
      <c r="V183" s="116"/>
      <c r="W183" s="117"/>
      <c r="X183" s="116"/>
      <c r="Y183" s="117"/>
      <c r="Z183" s="119"/>
      <c r="AA183" s="120"/>
      <c r="AB183" s="119"/>
      <c r="AC183" s="120"/>
      <c r="AD183" s="119"/>
      <c r="AE183" s="120"/>
      <c r="AF183" s="119"/>
      <c r="AG183" s="144" t="s">
        <v>527</v>
      </c>
    </row>
    <row r="184">
      <c r="A184" s="94" t="s">
        <v>518</v>
      </c>
      <c r="B184" s="95" t="s">
        <v>528</v>
      </c>
      <c r="C184" s="96" t="s">
        <v>529</v>
      </c>
      <c r="D184" s="222">
        <v>120.0</v>
      </c>
      <c r="E184" s="96" t="s">
        <v>530</v>
      </c>
      <c r="F184" s="153" t="s">
        <v>531</v>
      </c>
      <c r="G184" s="136" t="s">
        <v>532</v>
      </c>
      <c r="H184" s="207"/>
      <c r="I184" s="102"/>
      <c r="J184" s="105"/>
      <c r="K184" s="104"/>
      <c r="L184" s="105"/>
      <c r="M184" s="104"/>
      <c r="N184" s="105"/>
      <c r="O184" s="104"/>
      <c r="P184" s="105"/>
      <c r="Q184" s="104"/>
      <c r="R184" s="105"/>
      <c r="S184" s="106">
        <v>15.0</v>
      </c>
      <c r="T184" s="105"/>
      <c r="U184" s="104"/>
      <c r="V184" s="105"/>
      <c r="W184" s="104"/>
      <c r="X184" s="105"/>
      <c r="Y184" s="104"/>
      <c r="Z184" s="107"/>
      <c r="AA184" s="108"/>
      <c r="AB184" s="107"/>
      <c r="AC184" s="108"/>
      <c r="AD184" s="107"/>
      <c r="AE184" s="109">
        <v>11.0</v>
      </c>
      <c r="AF184" s="107"/>
      <c r="AG184" s="144" t="s">
        <v>533</v>
      </c>
    </row>
    <row r="185">
      <c r="A185" s="123" t="s">
        <v>518</v>
      </c>
      <c r="B185" s="124" t="s">
        <v>534</v>
      </c>
      <c r="C185" s="137"/>
      <c r="D185" s="220"/>
      <c r="E185" s="137"/>
      <c r="F185" s="53"/>
      <c r="G185" s="67"/>
      <c r="H185" s="208"/>
      <c r="I185" s="102"/>
      <c r="J185" s="105"/>
      <c r="K185" s="104"/>
      <c r="L185" s="105"/>
      <c r="M185" s="104"/>
      <c r="N185" s="105"/>
      <c r="O185" s="104"/>
      <c r="P185" s="105"/>
      <c r="Q185" s="104"/>
      <c r="R185" s="105"/>
      <c r="S185" s="106"/>
      <c r="T185" s="105"/>
      <c r="U185" s="104"/>
      <c r="V185" s="105"/>
      <c r="W185" s="104"/>
      <c r="X185" s="105"/>
      <c r="Y185" s="104"/>
      <c r="Z185" s="107"/>
      <c r="AA185" s="108"/>
      <c r="AB185" s="107"/>
      <c r="AC185" s="108"/>
      <c r="AD185" s="107"/>
      <c r="AE185" s="109"/>
      <c r="AF185" s="107"/>
      <c r="AG185" s="144" t="s">
        <v>535</v>
      </c>
    </row>
    <row r="186">
      <c r="A186" s="84"/>
      <c r="B186" s="84" t="s">
        <v>270</v>
      </c>
      <c r="C186" s="85" t="s">
        <v>284</v>
      </c>
      <c r="D186" s="85"/>
      <c r="E186" s="88" t="s">
        <v>297</v>
      </c>
      <c r="F186" s="87" t="s">
        <v>117</v>
      </c>
      <c r="G186" s="88" t="s">
        <v>118</v>
      </c>
      <c r="H186" s="89" t="s">
        <v>119</v>
      </c>
      <c r="I186" s="155"/>
      <c r="J186" s="157"/>
      <c r="K186" s="21"/>
      <c r="L186" s="157"/>
      <c r="M186" s="21"/>
      <c r="N186" s="157"/>
      <c r="O186" s="21"/>
      <c r="P186" s="157"/>
      <c r="Q186" s="21"/>
      <c r="R186" s="157"/>
      <c r="S186" s="21"/>
      <c r="T186" s="157"/>
      <c r="U186" s="21"/>
      <c r="V186" s="157"/>
      <c r="W186" s="21"/>
      <c r="X186" s="157"/>
      <c r="Y186" s="21"/>
      <c r="Z186" s="157"/>
      <c r="AA186" s="21"/>
      <c r="AB186" s="157"/>
      <c r="AC186" s="21"/>
      <c r="AD186" s="157"/>
      <c r="AE186" s="21"/>
      <c r="AF186" s="155"/>
      <c r="AG186" s="93"/>
    </row>
    <row r="187">
      <c r="A187" s="221" t="s">
        <v>536</v>
      </c>
      <c r="B187" s="181" t="s">
        <v>537</v>
      </c>
      <c r="C187" s="178" t="s">
        <v>287</v>
      </c>
      <c r="D187" s="192">
        <v>61.0</v>
      </c>
      <c r="E187" s="167" t="s">
        <v>293</v>
      </c>
      <c r="F187" s="187" t="s">
        <v>294</v>
      </c>
      <c r="G187" s="173" t="s">
        <v>538</v>
      </c>
      <c r="H187" s="114"/>
      <c r="I187" s="102"/>
      <c r="J187" s="105"/>
      <c r="K187" s="104"/>
      <c r="L187" s="105"/>
      <c r="M187" s="106"/>
      <c r="N187" s="105"/>
      <c r="O187" s="104"/>
      <c r="P187" s="105"/>
      <c r="Q187" s="104"/>
      <c r="R187" s="105"/>
      <c r="S187" s="104"/>
      <c r="T187" s="105"/>
      <c r="U187" s="104"/>
      <c r="V187" s="105"/>
      <c r="W187" s="104"/>
      <c r="X187" s="105"/>
      <c r="Y187" s="104"/>
      <c r="Z187" s="107"/>
      <c r="AA187" s="108"/>
      <c r="AB187" s="107"/>
      <c r="AC187" s="108"/>
      <c r="AD187" s="107"/>
      <c r="AE187" s="108"/>
      <c r="AF187" s="107"/>
      <c r="AG187" s="144" t="s">
        <v>539</v>
      </c>
    </row>
    <row r="188">
      <c r="A188" s="84"/>
      <c r="B188" s="84" t="s">
        <v>270</v>
      </c>
      <c r="C188" s="85" t="s">
        <v>284</v>
      </c>
      <c r="D188" s="85"/>
      <c r="E188" s="88" t="s">
        <v>309</v>
      </c>
      <c r="F188" s="87" t="s">
        <v>117</v>
      </c>
      <c r="G188" s="88" t="s">
        <v>118</v>
      </c>
      <c r="H188" s="89" t="s">
        <v>119</v>
      </c>
      <c r="I188" s="155"/>
      <c r="J188" s="157"/>
      <c r="K188" s="21"/>
      <c r="L188" s="157"/>
      <c r="M188" s="21"/>
      <c r="N188" s="157"/>
      <c r="O188" s="21"/>
      <c r="P188" s="157"/>
      <c r="Q188" s="21"/>
      <c r="R188" s="157"/>
      <c r="S188" s="21"/>
      <c r="T188" s="157"/>
      <c r="U188" s="21"/>
      <c r="V188" s="157"/>
      <c r="W188" s="21"/>
      <c r="X188" s="157"/>
      <c r="Y188" s="21"/>
      <c r="Z188" s="157"/>
      <c r="AA188" s="21"/>
      <c r="AB188" s="157"/>
      <c r="AC188" s="21"/>
      <c r="AD188" s="157"/>
      <c r="AE188" s="21"/>
      <c r="AF188" s="155"/>
      <c r="AG188" s="93"/>
    </row>
    <row r="189">
      <c r="A189" s="123" t="s">
        <v>536</v>
      </c>
      <c r="B189" s="124" t="s">
        <v>540</v>
      </c>
      <c r="C189" s="140" t="s">
        <v>311</v>
      </c>
      <c r="D189" s="192">
        <v>67.0</v>
      </c>
      <c r="E189" s="167" t="s">
        <v>318</v>
      </c>
      <c r="F189" s="187" t="s">
        <v>319</v>
      </c>
      <c r="G189" s="136" t="s">
        <v>541</v>
      </c>
      <c r="H189" s="114"/>
      <c r="I189" s="115"/>
      <c r="J189" s="116"/>
      <c r="K189" s="117"/>
      <c r="L189" s="116"/>
      <c r="M189" s="117"/>
      <c r="N189" s="116"/>
      <c r="O189" s="117"/>
      <c r="P189" s="116"/>
      <c r="Q189" s="117"/>
      <c r="R189" s="116"/>
      <c r="S189" s="118"/>
      <c r="T189" s="116"/>
      <c r="U189" s="117"/>
      <c r="V189" s="116"/>
      <c r="W189" s="117"/>
      <c r="X189" s="116"/>
      <c r="Y189" s="117"/>
      <c r="Z189" s="119"/>
      <c r="AA189" s="120"/>
      <c r="AB189" s="119"/>
      <c r="AC189" s="120"/>
      <c r="AD189" s="119"/>
      <c r="AE189" s="120"/>
      <c r="AF189" s="119"/>
      <c r="AG189" s="127" t="s">
        <v>542</v>
      </c>
    </row>
    <row r="190">
      <c r="A190" s="67"/>
      <c r="B190" s="67"/>
      <c r="C190" s="150" t="s">
        <v>478</v>
      </c>
      <c r="D190" s="193">
        <v>121.0</v>
      </c>
      <c r="E190" s="194" t="s">
        <v>543</v>
      </c>
      <c r="F190" s="194" t="s">
        <v>499</v>
      </c>
      <c r="G190" s="67"/>
      <c r="H190" s="114"/>
      <c r="I190" s="115"/>
      <c r="J190" s="116"/>
      <c r="K190" s="106" t="s">
        <v>277</v>
      </c>
      <c r="L190" s="116"/>
      <c r="M190" s="117"/>
      <c r="N190" s="116"/>
      <c r="O190" s="117"/>
      <c r="P190" s="116"/>
      <c r="Q190" s="117"/>
      <c r="R190" s="116"/>
      <c r="S190" s="117"/>
      <c r="T190" s="116"/>
      <c r="U190" s="117"/>
      <c r="V190" s="116"/>
      <c r="W190" s="117"/>
      <c r="X190" s="116"/>
      <c r="Y190" s="117"/>
      <c r="Z190" s="119"/>
      <c r="AA190" s="120"/>
      <c r="AB190" s="119"/>
      <c r="AC190" s="120"/>
      <c r="AD190" s="119"/>
      <c r="AE190" s="120"/>
      <c r="AF190" s="119"/>
      <c r="AG190" s="67"/>
    </row>
    <row r="191">
      <c r="A191" s="84"/>
      <c r="B191" s="84" t="s">
        <v>270</v>
      </c>
      <c r="C191" s="85" t="s">
        <v>284</v>
      </c>
      <c r="D191" s="85"/>
      <c r="E191" s="88" t="s">
        <v>404</v>
      </c>
      <c r="F191" s="87" t="s">
        <v>117</v>
      </c>
      <c r="G191" s="88" t="s">
        <v>118</v>
      </c>
      <c r="H191" s="89" t="s">
        <v>119</v>
      </c>
      <c r="I191" s="155"/>
      <c r="J191" s="157"/>
      <c r="K191" s="21"/>
      <c r="L191" s="157"/>
      <c r="M191" s="21"/>
      <c r="N191" s="157"/>
      <c r="O191" s="21"/>
      <c r="P191" s="157"/>
      <c r="Q191" s="21"/>
      <c r="R191" s="157"/>
      <c r="S191" s="21"/>
      <c r="T191" s="157"/>
      <c r="U191" s="21"/>
      <c r="V191" s="157"/>
      <c r="W191" s="21"/>
      <c r="X191" s="157"/>
      <c r="Y191" s="21"/>
      <c r="Z191" s="157"/>
      <c r="AA191" s="21"/>
      <c r="AB191" s="157"/>
      <c r="AC191" s="21"/>
      <c r="AD191" s="157"/>
      <c r="AE191" s="21"/>
      <c r="AF191" s="155"/>
      <c r="AG191" s="93"/>
    </row>
    <row r="192">
      <c r="A192" s="129" t="s">
        <v>536</v>
      </c>
      <c r="B192" s="130" t="s">
        <v>544</v>
      </c>
      <c r="C192" s="140" t="s">
        <v>412</v>
      </c>
      <c r="D192" s="222">
        <v>122.0</v>
      </c>
      <c r="E192" s="152" t="s">
        <v>545</v>
      </c>
      <c r="F192" s="223" t="s">
        <v>546</v>
      </c>
      <c r="G192" s="143" t="s">
        <v>547</v>
      </c>
      <c r="H192" s="114"/>
      <c r="I192" s="102"/>
      <c r="J192" s="105"/>
      <c r="K192" s="104"/>
      <c r="L192" s="105"/>
      <c r="M192" s="104"/>
      <c r="N192" s="105"/>
      <c r="O192" s="104"/>
      <c r="P192" s="105"/>
      <c r="Q192" s="106">
        <v>15.0</v>
      </c>
      <c r="R192" s="105"/>
      <c r="S192" s="104"/>
      <c r="T192" s="105"/>
      <c r="U192" s="104"/>
      <c r="V192" s="105"/>
      <c r="W192" s="106">
        <v>18.0</v>
      </c>
      <c r="X192" s="105"/>
      <c r="Y192" s="104"/>
      <c r="Z192" s="107"/>
      <c r="AA192" s="108"/>
      <c r="AB192" s="107"/>
      <c r="AC192" s="109">
        <v>29.0</v>
      </c>
      <c r="AD192" s="107"/>
      <c r="AE192" s="108"/>
      <c r="AF192" s="107"/>
      <c r="AG192" s="144" t="s">
        <v>548</v>
      </c>
    </row>
    <row r="193">
      <c r="A193" s="84"/>
      <c r="B193" s="84" t="s">
        <v>270</v>
      </c>
      <c r="C193" s="85" t="s">
        <v>284</v>
      </c>
      <c r="D193" s="85"/>
      <c r="E193" s="88" t="s">
        <v>549</v>
      </c>
      <c r="F193" s="87" t="s">
        <v>117</v>
      </c>
      <c r="G193" s="88" t="s">
        <v>118</v>
      </c>
      <c r="H193" s="89" t="s">
        <v>119</v>
      </c>
      <c r="I193" s="155"/>
      <c r="J193" s="157"/>
      <c r="K193" s="21"/>
      <c r="L193" s="157"/>
      <c r="M193" s="21"/>
      <c r="N193" s="157"/>
      <c r="O193" s="21"/>
      <c r="P193" s="157"/>
      <c r="Q193" s="21"/>
      <c r="R193" s="157"/>
      <c r="S193" s="21"/>
      <c r="T193" s="157"/>
      <c r="U193" s="21"/>
      <c r="V193" s="157"/>
      <c r="W193" s="21"/>
      <c r="X193" s="157"/>
      <c r="Y193" s="21"/>
      <c r="Z193" s="157"/>
      <c r="AA193" s="21"/>
      <c r="AB193" s="157"/>
      <c r="AC193" s="21"/>
      <c r="AD193" s="157"/>
      <c r="AE193" s="21"/>
      <c r="AF193" s="155"/>
      <c r="AG193" s="93"/>
    </row>
    <row r="194">
      <c r="A194" s="176" t="s">
        <v>536</v>
      </c>
      <c r="B194" s="177" t="s">
        <v>550</v>
      </c>
      <c r="C194" s="98" t="s">
        <v>551</v>
      </c>
      <c r="D194" s="193">
        <v>123.0</v>
      </c>
      <c r="E194" s="194" t="s">
        <v>552</v>
      </c>
      <c r="F194" s="194" t="s">
        <v>546</v>
      </c>
      <c r="G194" s="173" t="s">
        <v>553</v>
      </c>
      <c r="H194" s="114"/>
      <c r="I194" s="115"/>
      <c r="J194" s="116"/>
      <c r="K194" s="106" t="s">
        <v>277</v>
      </c>
      <c r="L194" s="116"/>
      <c r="M194" s="117"/>
      <c r="N194" s="116"/>
      <c r="O194" s="117"/>
      <c r="P194" s="116"/>
      <c r="Q194" s="117"/>
      <c r="R194" s="116"/>
      <c r="S194" s="117"/>
      <c r="T194" s="116"/>
      <c r="U194" s="117"/>
      <c r="V194" s="116"/>
      <c r="W194" s="117"/>
      <c r="X194" s="116"/>
      <c r="Y194" s="117"/>
      <c r="Z194" s="119"/>
      <c r="AA194" s="120"/>
      <c r="AB194" s="119"/>
      <c r="AC194" s="120"/>
      <c r="AD194" s="119"/>
      <c r="AE194" s="120"/>
      <c r="AF194" s="119"/>
      <c r="AG194" s="144" t="s">
        <v>554</v>
      </c>
    </row>
    <row r="195">
      <c r="A195" s="224"/>
      <c r="B195" s="224"/>
      <c r="C195" s="224"/>
      <c r="D195" s="224"/>
      <c r="E195" s="224"/>
      <c r="F195" s="224"/>
      <c r="G195" s="224"/>
      <c r="H195" s="225"/>
      <c r="I195" s="226"/>
      <c r="J195" s="224"/>
      <c r="K195" s="224"/>
      <c r="L195" s="224"/>
      <c r="M195" s="224"/>
      <c r="N195" s="224"/>
      <c r="O195" s="224"/>
      <c r="P195" s="224"/>
      <c r="Q195" s="224"/>
      <c r="R195" s="224"/>
      <c r="S195" s="224"/>
      <c r="T195" s="224"/>
      <c r="U195" s="224"/>
      <c r="V195" s="224"/>
      <c r="W195" s="224"/>
      <c r="X195" s="224"/>
      <c r="Y195" s="224"/>
      <c r="Z195" s="227"/>
      <c r="AA195" s="227"/>
      <c r="AB195" s="227"/>
      <c r="AC195" s="227"/>
      <c r="AD195" s="227"/>
      <c r="AE195" s="227"/>
      <c r="AF195" s="227"/>
      <c r="AG195" s="228"/>
    </row>
    <row r="196" ht="13.5" customHeight="1">
      <c r="A196" s="224"/>
      <c r="B196" s="224"/>
      <c r="C196" s="224"/>
      <c r="D196" s="224"/>
      <c r="E196" s="224"/>
      <c r="F196" s="224"/>
      <c r="G196" s="224"/>
      <c r="H196" s="225"/>
      <c r="I196" s="226"/>
      <c r="J196" s="224"/>
      <c r="K196" s="224"/>
      <c r="L196" s="224"/>
      <c r="M196" s="224"/>
      <c r="N196" s="224"/>
      <c r="O196" s="224"/>
      <c r="P196" s="224"/>
      <c r="Q196" s="224"/>
      <c r="R196" s="224"/>
      <c r="S196" s="224"/>
      <c r="T196" s="224"/>
      <c r="U196" s="224"/>
      <c r="V196" s="224"/>
      <c r="W196" s="224"/>
      <c r="X196" s="224"/>
      <c r="Y196" s="224"/>
      <c r="Z196" s="227"/>
      <c r="AA196" s="227"/>
      <c r="AB196" s="227"/>
      <c r="AC196" s="227"/>
      <c r="AD196" s="227"/>
      <c r="AE196" s="227"/>
      <c r="AF196" s="227"/>
      <c r="AG196" s="228"/>
    </row>
    <row r="197" ht="13.5" customHeight="1">
      <c r="A197" s="229"/>
      <c r="B197" s="229"/>
      <c r="C197" s="229"/>
      <c r="H197" s="229"/>
      <c r="I197" s="229"/>
      <c r="J197" s="229"/>
      <c r="K197" s="229"/>
      <c r="L197" s="229"/>
      <c r="M197" s="229"/>
      <c r="N197" s="229"/>
      <c r="O197" s="229"/>
      <c r="P197" s="229"/>
      <c r="Q197" s="229"/>
      <c r="R197" s="229"/>
      <c r="S197" s="229"/>
      <c r="T197" s="229"/>
      <c r="U197" s="229"/>
      <c r="V197" s="229"/>
      <c r="W197" s="229"/>
      <c r="X197" s="229"/>
      <c r="Y197" s="229"/>
      <c r="Z197" s="227"/>
      <c r="AA197" s="227"/>
      <c r="AB197" s="227"/>
      <c r="AC197" s="227"/>
      <c r="AD197" s="227"/>
      <c r="AE197" s="227"/>
      <c r="AF197" s="227"/>
      <c r="AG197" s="228"/>
    </row>
    <row r="198" ht="13.5" customHeight="1">
      <c r="A198" s="229"/>
      <c r="B198" s="229"/>
      <c r="C198" s="229"/>
      <c r="H198" s="229"/>
      <c r="I198" s="229"/>
      <c r="J198" s="229"/>
      <c r="K198" s="229"/>
      <c r="L198" s="229"/>
      <c r="M198" s="229"/>
      <c r="N198" s="229"/>
      <c r="O198" s="229"/>
      <c r="P198" s="229"/>
      <c r="Q198" s="229"/>
      <c r="R198" s="229"/>
      <c r="S198" s="229"/>
      <c r="T198" s="229"/>
      <c r="U198" s="229"/>
      <c r="V198" s="229"/>
      <c r="W198" s="229"/>
      <c r="X198" s="229"/>
      <c r="Y198" s="229"/>
      <c r="Z198" s="227"/>
      <c r="AA198" s="227"/>
      <c r="AB198" s="227"/>
      <c r="AC198" s="227"/>
      <c r="AD198" s="227"/>
      <c r="AE198" s="227"/>
      <c r="AF198" s="227"/>
      <c r="AG198" s="228"/>
    </row>
    <row r="199" ht="13.5" customHeight="1">
      <c r="A199" s="229"/>
      <c r="B199" s="229"/>
      <c r="C199" s="229"/>
      <c r="H199" s="229"/>
      <c r="I199" s="229"/>
      <c r="J199" s="229"/>
      <c r="K199" s="229"/>
      <c r="L199" s="229"/>
      <c r="M199" s="229"/>
      <c r="N199" s="229"/>
      <c r="O199" s="229"/>
      <c r="P199" s="229"/>
      <c r="Q199" s="229"/>
      <c r="R199" s="229"/>
      <c r="S199" s="229"/>
      <c r="T199" s="229"/>
      <c r="U199" s="229"/>
      <c r="V199" s="229"/>
      <c r="W199" s="229"/>
      <c r="X199" s="229"/>
      <c r="Y199" s="229"/>
      <c r="Z199" s="227"/>
      <c r="AA199" s="227"/>
      <c r="AB199" s="227"/>
      <c r="AC199" s="227"/>
      <c r="AD199" s="227"/>
      <c r="AE199" s="227"/>
      <c r="AF199" s="227"/>
      <c r="AG199" s="228"/>
    </row>
    <row r="200" ht="13.5" customHeight="1">
      <c r="A200" s="230" t="s">
        <v>555</v>
      </c>
      <c r="G200" s="229"/>
      <c r="H200" s="229"/>
      <c r="I200" s="229"/>
      <c r="J200" s="229"/>
      <c r="K200" s="229"/>
      <c r="L200" s="229"/>
      <c r="M200" s="229"/>
      <c r="N200" s="229"/>
      <c r="O200" s="229"/>
      <c r="P200" s="229"/>
      <c r="Q200" s="229"/>
      <c r="R200" s="229"/>
      <c r="S200" s="229"/>
      <c r="T200" s="229"/>
      <c r="U200" s="229"/>
      <c r="V200" s="229"/>
      <c r="W200" s="229"/>
      <c r="X200" s="229"/>
      <c r="Y200" s="229"/>
      <c r="Z200" s="227"/>
      <c r="AA200" s="227"/>
      <c r="AB200" s="227"/>
      <c r="AC200" s="227"/>
      <c r="AD200" s="227"/>
      <c r="AE200" s="227"/>
      <c r="AF200" s="227"/>
      <c r="AG200" s="228"/>
    </row>
    <row r="201" ht="13.5" customHeight="1">
      <c r="A201" s="231">
        <v>32.0</v>
      </c>
      <c r="B201" s="232" t="s">
        <v>556</v>
      </c>
      <c r="C201" s="7"/>
      <c r="D201" s="233" t="s">
        <v>505</v>
      </c>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7"/>
      <c r="AA201" s="227"/>
      <c r="AB201" s="227"/>
      <c r="AC201" s="227"/>
      <c r="AD201" s="227"/>
      <c r="AE201" s="227"/>
      <c r="AF201" s="227"/>
      <c r="AG201" s="228"/>
    </row>
    <row r="202" ht="13.5" customHeight="1">
      <c r="A202" s="234">
        <v>33.0</v>
      </c>
      <c r="B202" s="235" t="s">
        <v>557</v>
      </c>
      <c r="C202" s="220"/>
      <c r="D202" s="236" t="s">
        <v>505</v>
      </c>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7"/>
      <c r="AA202" s="227"/>
      <c r="AB202" s="227"/>
      <c r="AC202" s="227"/>
      <c r="AD202" s="227"/>
      <c r="AE202" s="227"/>
      <c r="AF202" s="227"/>
      <c r="AG202" s="228"/>
    </row>
    <row r="203" ht="13.5" customHeight="1">
      <c r="A203" s="231">
        <v>50.0</v>
      </c>
      <c r="B203" s="232" t="s">
        <v>558</v>
      </c>
      <c r="C203" s="7"/>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7"/>
      <c r="AA203" s="227"/>
      <c r="AB203" s="227"/>
      <c r="AC203" s="227"/>
      <c r="AD203" s="227"/>
      <c r="AE203" s="227"/>
      <c r="AF203" s="227"/>
      <c r="AG203" s="228"/>
    </row>
    <row r="204" ht="13.5" customHeight="1">
      <c r="A204" s="231">
        <v>85.0</v>
      </c>
      <c r="B204" s="232" t="s">
        <v>559</v>
      </c>
      <c r="C204" s="7"/>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7"/>
      <c r="AA204" s="227"/>
      <c r="AB204" s="227"/>
      <c r="AC204" s="227"/>
      <c r="AD204" s="227"/>
      <c r="AE204" s="227"/>
      <c r="AF204" s="227"/>
      <c r="AG204" s="228"/>
    </row>
    <row r="205" ht="13.5" customHeight="1">
      <c r="A205" s="229"/>
      <c r="B205" s="229"/>
      <c r="C205" s="237" t="b">
        <f>(IF(B206="CRITICO","SI",(IF(B206="ACEPTABLE","NO",IF(B206="MODERADO","SI")))))</f>
        <v>0</v>
      </c>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7"/>
      <c r="AA205" s="227"/>
      <c r="AB205" s="227"/>
      <c r="AC205" s="227"/>
      <c r="AD205" s="227"/>
      <c r="AE205" s="227"/>
      <c r="AF205" s="227"/>
      <c r="AG205" s="228"/>
    </row>
    <row r="206" ht="13.5" customHeight="1">
      <c r="A206" s="229"/>
      <c r="B206" s="229"/>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7"/>
      <c r="AA206" s="227"/>
      <c r="AB206" s="227"/>
      <c r="AC206" s="227"/>
      <c r="AD206" s="227"/>
      <c r="AE206" s="227"/>
      <c r="AF206" s="227"/>
      <c r="AG206" s="228"/>
    </row>
    <row r="207" ht="13.5" customHeight="1">
      <c r="A207" s="229"/>
      <c r="B207" s="229"/>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7"/>
      <c r="AA207" s="227"/>
      <c r="AB207" s="227"/>
      <c r="AC207" s="227"/>
      <c r="AD207" s="227"/>
      <c r="AE207" s="227"/>
      <c r="AF207" s="227"/>
      <c r="AG207" s="228"/>
    </row>
  </sheetData>
  <mergeCells count="658">
    <mergeCell ref="X79:Y79"/>
    <mergeCell ref="Z79:AA79"/>
    <mergeCell ref="J79:K79"/>
    <mergeCell ref="L79:M79"/>
    <mergeCell ref="N79:O79"/>
    <mergeCell ref="P79:Q79"/>
    <mergeCell ref="R79:S79"/>
    <mergeCell ref="T79:U79"/>
    <mergeCell ref="V79:W79"/>
    <mergeCell ref="X83:Y83"/>
    <mergeCell ref="Z83:AA83"/>
    <mergeCell ref="J83:K83"/>
    <mergeCell ref="L83:M83"/>
    <mergeCell ref="N83:O83"/>
    <mergeCell ref="P83:Q83"/>
    <mergeCell ref="R83:S83"/>
    <mergeCell ref="T83:U83"/>
    <mergeCell ref="V83:W83"/>
    <mergeCell ref="X85:Y85"/>
    <mergeCell ref="Z85:AA85"/>
    <mergeCell ref="J85:K85"/>
    <mergeCell ref="L85:M85"/>
    <mergeCell ref="N85:O85"/>
    <mergeCell ref="P85:Q85"/>
    <mergeCell ref="R85:S85"/>
    <mergeCell ref="T85:U85"/>
    <mergeCell ref="V85:W85"/>
    <mergeCell ref="X48:Y48"/>
    <mergeCell ref="Z48:AA48"/>
    <mergeCell ref="J48:K48"/>
    <mergeCell ref="L48:M48"/>
    <mergeCell ref="N48:O48"/>
    <mergeCell ref="P48:Q48"/>
    <mergeCell ref="R48:S48"/>
    <mergeCell ref="T48:U48"/>
    <mergeCell ref="V48:W48"/>
    <mergeCell ref="X51:Y51"/>
    <mergeCell ref="Z51:AA51"/>
    <mergeCell ref="J51:K51"/>
    <mergeCell ref="L51:M51"/>
    <mergeCell ref="N51:O51"/>
    <mergeCell ref="P51:Q51"/>
    <mergeCell ref="R51:S51"/>
    <mergeCell ref="T51:U51"/>
    <mergeCell ref="V51:W51"/>
    <mergeCell ref="X57:Y57"/>
    <mergeCell ref="Z57:AA57"/>
    <mergeCell ref="J57:K57"/>
    <mergeCell ref="L57:M57"/>
    <mergeCell ref="N57:O57"/>
    <mergeCell ref="P57:Q57"/>
    <mergeCell ref="R57:S57"/>
    <mergeCell ref="T57:U57"/>
    <mergeCell ref="V57:W57"/>
    <mergeCell ref="X87:Y87"/>
    <mergeCell ref="Z87:AA87"/>
    <mergeCell ref="J87:K87"/>
    <mergeCell ref="L87:M87"/>
    <mergeCell ref="N87:O87"/>
    <mergeCell ref="P87:Q87"/>
    <mergeCell ref="R87:S87"/>
    <mergeCell ref="T87:U87"/>
    <mergeCell ref="V87:W87"/>
    <mergeCell ref="X96:Y96"/>
    <mergeCell ref="Z96:AA96"/>
    <mergeCell ref="AB98:AC98"/>
    <mergeCell ref="AD98:AE98"/>
    <mergeCell ref="J96:K96"/>
    <mergeCell ref="L96:M96"/>
    <mergeCell ref="N96:O96"/>
    <mergeCell ref="P96:Q96"/>
    <mergeCell ref="R96:S96"/>
    <mergeCell ref="T96:U96"/>
    <mergeCell ref="V96:W96"/>
    <mergeCell ref="X77:Y77"/>
    <mergeCell ref="Z77:AA77"/>
    <mergeCell ref="J77:K77"/>
    <mergeCell ref="L77:M77"/>
    <mergeCell ref="N77:O77"/>
    <mergeCell ref="P77:Q77"/>
    <mergeCell ref="R77:S77"/>
    <mergeCell ref="T77:U77"/>
    <mergeCell ref="V77:W77"/>
    <mergeCell ref="X92:Y92"/>
    <mergeCell ref="Z92:AA92"/>
    <mergeCell ref="J92:K92"/>
    <mergeCell ref="L92:M92"/>
    <mergeCell ref="N92:O92"/>
    <mergeCell ref="P92:Q92"/>
    <mergeCell ref="R92:S92"/>
    <mergeCell ref="T92:U92"/>
    <mergeCell ref="V92:W92"/>
    <mergeCell ref="X94:Y94"/>
    <mergeCell ref="Z94:AA94"/>
    <mergeCell ref="J94:K94"/>
    <mergeCell ref="L94:M94"/>
    <mergeCell ref="N94:O94"/>
    <mergeCell ref="P94:Q94"/>
    <mergeCell ref="R94:S94"/>
    <mergeCell ref="T94:U94"/>
    <mergeCell ref="V94:W94"/>
    <mergeCell ref="X98:Y98"/>
    <mergeCell ref="Z98:AA98"/>
    <mergeCell ref="J98:K98"/>
    <mergeCell ref="L98:M98"/>
    <mergeCell ref="N98:O98"/>
    <mergeCell ref="P98:Q98"/>
    <mergeCell ref="R98:S98"/>
    <mergeCell ref="T98:U98"/>
    <mergeCell ref="V98:W98"/>
    <mergeCell ref="AB92:AC92"/>
    <mergeCell ref="AB94:AC94"/>
    <mergeCell ref="AD94:AE94"/>
    <mergeCell ref="AB96:AC96"/>
    <mergeCell ref="AD96:AE96"/>
    <mergeCell ref="AG99:AG103"/>
    <mergeCell ref="AD104:AE104"/>
    <mergeCell ref="AB104:AC104"/>
    <mergeCell ref="AB106:AC106"/>
    <mergeCell ref="AD106:AE106"/>
    <mergeCell ref="AG107:AG110"/>
    <mergeCell ref="AB111:AC111"/>
    <mergeCell ref="AD111:AE111"/>
    <mergeCell ref="AG112:AG114"/>
    <mergeCell ref="AB115:AC115"/>
    <mergeCell ref="AD115:AE115"/>
    <mergeCell ref="AB119:AC119"/>
    <mergeCell ref="AD119:AE119"/>
    <mergeCell ref="AB121:AC121"/>
    <mergeCell ref="AD121:AE121"/>
    <mergeCell ref="AG122:AG127"/>
    <mergeCell ref="AB128:AC128"/>
    <mergeCell ref="AD128:AE128"/>
    <mergeCell ref="AG129:AG130"/>
    <mergeCell ref="AB131:AC131"/>
    <mergeCell ref="AD131:AE131"/>
    <mergeCell ref="AB133:AC133"/>
    <mergeCell ref="AD133:AE133"/>
    <mergeCell ref="AB135:AC135"/>
    <mergeCell ref="AD135:AE135"/>
    <mergeCell ref="AB137:AC137"/>
    <mergeCell ref="AD137:AE137"/>
    <mergeCell ref="AG138:AG139"/>
    <mergeCell ref="AG140:AG141"/>
    <mergeCell ref="AD142:AE142"/>
    <mergeCell ref="AB142:AC142"/>
    <mergeCell ref="AB148:AC148"/>
    <mergeCell ref="AD148:AE148"/>
    <mergeCell ref="AG149:AG153"/>
    <mergeCell ref="AB154:AC154"/>
    <mergeCell ref="AD154:AE154"/>
    <mergeCell ref="AD157:AE157"/>
    <mergeCell ref="AB165:AC165"/>
    <mergeCell ref="AD165:AE165"/>
    <mergeCell ref="AB167:AC167"/>
    <mergeCell ref="AD167:AE167"/>
    <mergeCell ref="AG168:AG169"/>
    <mergeCell ref="AB170:AC170"/>
    <mergeCell ref="AD170:AE170"/>
    <mergeCell ref="AB172:AC172"/>
    <mergeCell ref="AD172:AE172"/>
    <mergeCell ref="AB174:AC174"/>
    <mergeCell ref="AD174:AE174"/>
    <mergeCell ref="AG175:AG177"/>
    <mergeCell ref="AG178:AG179"/>
    <mergeCell ref="AD180:AE180"/>
    <mergeCell ref="AB188:AC188"/>
    <mergeCell ref="AB191:AC191"/>
    <mergeCell ref="AB193:AC193"/>
    <mergeCell ref="AD191:AE191"/>
    <mergeCell ref="AD193:AE193"/>
    <mergeCell ref="AB180:AC180"/>
    <mergeCell ref="AB182:AC182"/>
    <mergeCell ref="AD182:AE182"/>
    <mergeCell ref="AB186:AC186"/>
    <mergeCell ref="AD186:AE186"/>
    <mergeCell ref="AD188:AE188"/>
    <mergeCell ref="AG189:AG190"/>
    <mergeCell ref="AG26:AG32"/>
    <mergeCell ref="AB41:AC41"/>
    <mergeCell ref="AD41:AE41"/>
    <mergeCell ref="AB48:AC48"/>
    <mergeCell ref="AD48:AE48"/>
    <mergeCell ref="AB51:AC51"/>
    <mergeCell ref="AD51:AE51"/>
    <mergeCell ref="AB57:AC57"/>
    <mergeCell ref="AD57:AE57"/>
    <mergeCell ref="AB1:AD1"/>
    <mergeCell ref="AE1:AF1"/>
    <mergeCell ref="AE2:AF2"/>
    <mergeCell ref="AG10:AG13"/>
    <mergeCell ref="AG15:AG18"/>
    <mergeCell ref="AG21:AG23"/>
    <mergeCell ref="AG34:AG65"/>
    <mergeCell ref="AB66:AC66"/>
    <mergeCell ref="AD66:AE66"/>
    <mergeCell ref="AG67:AG71"/>
    <mergeCell ref="AB72:AC72"/>
    <mergeCell ref="AD72:AE72"/>
    <mergeCell ref="AG73:AG74"/>
    <mergeCell ref="AD75:AE75"/>
    <mergeCell ref="AB157:AC157"/>
    <mergeCell ref="AB159:AC159"/>
    <mergeCell ref="AD159:AE159"/>
    <mergeCell ref="AB161:AC161"/>
    <mergeCell ref="AD161:AE161"/>
    <mergeCell ref="AB163:AC163"/>
    <mergeCell ref="AD163:AE163"/>
    <mergeCell ref="M4:N4"/>
    <mergeCell ref="O4:P4"/>
    <mergeCell ref="Q4:R4"/>
    <mergeCell ref="S4:T4"/>
    <mergeCell ref="U4:V4"/>
    <mergeCell ref="W4:X4"/>
    <mergeCell ref="AA4:AB4"/>
    <mergeCell ref="AC4:AD4"/>
    <mergeCell ref="AE4:AF4"/>
    <mergeCell ref="D1:D5"/>
    <mergeCell ref="E1:F4"/>
    <mergeCell ref="G1:G5"/>
    <mergeCell ref="H1:H5"/>
    <mergeCell ref="W1:Y1"/>
    <mergeCell ref="Z1:AA1"/>
    <mergeCell ref="Y4:Z4"/>
    <mergeCell ref="A15:A18"/>
    <mergeCell ref="B15:B18"/>
    <mergeCell ref="C15:C19"/>
    <mergeCell ref="G15:G18"/>
    <mergeCell ref="T41:U41"/>
    <mergeCell ref="V41:W41"/>
    <mergeCell ref="X41:Y41"/>
    <mergeCell ref="Z41:AA41"/>
    <mergeCell ref="I4:J4"/>
    <mergeCell ref="K4:L4"/>
    <mergeCell ref="J41:K41"/>
    <mergeCell ref="L41:M41"/>
    <mergeCell ref="N41:O41"/>
    <mergeCell ref="P41:Q41"/>
    <mergeCell ref="R41:S41"/>
    <mergeCell ref="X66:Y66"/>
    <mergeCell ref="Z66:AA66"/>
    <mergeCell ref="J66:K66"/>
    <mergeCell ref="L66:M66"/>
    <mergeCell ref="N66:O66"/>
    <mergeCell ref="P66:Q66"/>
    <mergeCell ref="R66:S66"/>
    <mergeCell ref="T66:U66"/>
    <mergeCell ref="V66:W66"/>
    <mergeCell ref="X72:Y72"/>
    <mergeCell ref="Z72:AA72"/>
    <mergeCell ref="J72:K72"/>
    <mergeCell ref="L72:M72"/>
    <mergeCell ref="N72:O72"/>
    <mergeCell ref="P72:Q72"/>
    <mergeCell ref="R72:S72"/>
    <mergeCell ref="T72:U72"/>
    <mergeCell ref="V72:W72"/>
    <mergeCell ref="X75:Y75"/>
    <mergeCell ref="Z75:AA75"/>
    <mergeCell ref="J75:K75"/>
    <mergeCell ref="L75:M75"/>
    <mergeCell ref="N75:O75"/>
    <mergeCell ref="P75:Q75"/>
    <mergeCell ref="R75:S75"/>
    <mergeCell ref="T75:U75"/>
    <mergeCell ref="V75:W75"/>
    <mergeCell ref="AB75:AC75"/>
    <mergeCell ref="AB77:AC77"/>
    <mergeCell ref="AD77:AE77"/>
    <mergeCell ref="AB79:AC79"/>
    <mergeCell ref="AD79:AE79"/>
    <mergeCell ref="AG80:AG82"/>
    <mergeCell ref="AD83:AE83"/>
    <mergeCell ref="AB83:AC83"/>
    <mergeCell ref="AB85:AC85"/>
    <mergeCell ref="AD85:AE85"/>
    <mergeCell ref="AB87:AC87"/>
    <mergeCell ref="AD87:AE87"/>
    <mergeCell ref="AG88:AG91"/>
    <mergeCell ref="AD92:AE92"/>
    <mergeCell ref="A1:C2"/>
    <mergeCell ref="A5:B5"/>
    <mergeCell ref="C7:C8"/>
    <mergeCell ref="A10:A13"/>
    <mergeCell ref="B10:B13"/>
    <mergeCell ref="C10:C13"/>
    <mergeCell ref="G10:G13"/>
    <mergeCell ref="G21:G23"/>
    <mergeCell ref="A3:B3"/>
    <mergeCell ref="C3:C4"/>
    <mergeCell ref="A4:B4"/>
    <mergeCell ref="A21:A23"/>
    <mergeCell ref="B21:B23"/>
    <mergeCell ref="C21:C23"/>
    <mergeCell ref="A26:A32"/>
    <mergeCell ref="G58:G65"/>
    <mergeCell ref="G67:G71"/>
    <mergeCell ref="G73:G74"/>
    <mergeCell ref="G80:G82"/>
    <mergeCell ref="G88:G91"/>
    <mergeCell ref="G99:G103"/>
    <mergeCell ref="G107:G110"/>
    <mergeCell ref="G112:G114"/>
    <mergeCell ref="B26:B32"/>
    <mergeCell ref="C26:C31"/>
    <mergeCell ref="G26:G32"/>
    <mergeCell ref="G34:G40"/>
    <mergeCell ref="G42:G47"/>
    <mergeCell ref="G49:G50"/>
    <mergeCell ref="G52:G56"/>
    <mergeCell ref="B73:B74"/>
    <mergeCell ref="C73:C74"/>
    <mergeCell ref="A34:A65"/>
    <mergeCell ref="B34:B65"/>
    <mergeCell ref="C34:C65"/>
    <mergeCell ref="A67:A71"/>
    <mergeCell ref="B67:B71"/>
    <mergeCell ref="C67:C71"/>
    <mergeCell ref="A73:A74"/>
    <mergeCell ref="A107:A110"/>
    <mergeCell ref="B107:B110"/>
    <mergeCell ref="C109:C110"/>
    <mergeCell ref="A112:A114"/>
    <mergeCell ref="B112:B114"/>
    <mergeCell ref="C112:C113"/>
    <mergeCell ref="A80:A82"/>
    <mergeCell ref="B80:B82"/>
    <mergeCell ref="C81:C82"/>
    <mergeCell ref="A88:A91"/>
    <mergeCell ref="B88:B91"/>
    <mergeCell ref="C88:C91"/>
    <mergeCell ref="A99:A103"/>
    <mergeCell ref="X117:Y117"/>
    <mergeCell ref="Z117:AA117"/>
    <mergeCell ref="AB117:AC117"/>
    <mergeCell ref="AD117:AE117"/>
    <mergeCell ref="J117:K117"/>
    <mergeCell ref="L117:M117"/>
    <mergeCell ref="N117:O117"/>
    <mergeCell ref="P117:Q117"/>
    <mergeCell ref="R117:S117"/>
    <mergeCell ref="T117:U117"/>
    <mergeCell ref="V117:W117"/>
    <mergeCell ref="X115:Y115"/>
    <mergeCell ref="Z115:AA115"/>
    <mergeCell ref="J115:K115"/>
    <mergeCell ref="L115:M115"/>
    <mergeCell ref="N115:O115"/>
    <mergeCell ref="P115:Q115"/>
    <mergeCell ref="R115:S115"/>
    <mergeCell ref="T115:U115"/>
    <mergeCell ref="V115:W115"/>
    <mergeCell ref="X119:Y119"/>
    <mergeCell ref="Z119:AA119"/>
    <mergeCell ref="J119:K119"/>
    <mergeCell ref="L119:M119"/>
    <mergeCell ref="N119:O119"/>
    <mergeCell ref="P119:Q119"/>
    <mergeCell ref="R119:S119"/>
    <mergeCell ref="T119:U119"/>
    <mergeCell ref="V119:W119"/>
    <mergeCell ref="X121:Y121"/>
    <mergeCell ref="Z121:AA121"/>
    <mergeCell ref="J121:K121"/>
    <mergeCell ref="L121:M121"/>
    <mergeCell ref="N121:O121"/>
    <mergeCell ref="P121:Q121"/>
    <mergeCell ref="R121:S121"/>
    <mergeCell ref="T121:U121"/>
    <mergeCell ref="V121:W121"/>
    <mergeCell ref="T104:U104"/>
    <mergeCell ref="V104:W104"/>
    <mergeCell ref="X104:Y104"/>
    <mergeCell ref="Z104:AA104"/>
    <mergeCell ref="B99:B103"/>
    <mergeCell ref="C99:C103"/>
    <mergeCell ref="J104:K104"/>
    <mergeCell ref="L104:M104"/>
    <mergeCell ref="N104:O104"/>
    <mergeCell ref="P104:Q104"/>
    <mergeCell ref="R104:S104"/>
    <mergeCell ref="X106:Y106"/>
    <mergeCell ref="Z106:AA106"/>
    <mergeCell ref="J106:K106"/>
    <mergeCell ref="L106:M106"/>
    <mergeCell ref="N106:O106"/>
    <mergeCell ref="P106:Q106"/>
    <mergeCell ref="R106:S106"/>
    <mergeCell ref="T106:U106"/>
    <mergeCell ref="V106:W106"/>
    <mergeCell ref="X111:Y111"/>
    <mergeCell ref="Z111:AA111"/>
    <mergeCell ref="J111:K111"/>
    <mergeCell ref="L111:M111"/>
    <mergeCell ref="N111:O111"/>
    <mergeCell ref="P111:Q111"/>
    <mergeCell ref="R111:S111"/>
    <mergeCell ref="T111:U111"/>
    <mergeCell ref="V111:W111"/>
    <mergeCell ref="P128:Q128"/>
    <mergeCell ref="R128:S128"/>
    <mergeCell ref="T128:U128"/>
    <mergeCell ref="V128:W128"/>
    <mergeCell ref="X128:Y128"/>
    <mergeCell ref="Z128:AA128"/>
    <mergeCell ref="A122:A127"/>
    <mergeCell ref="B122:B127"/>
    <mergeCell ref="C122:C127"/>
    <mergeCell ref="G122:G127"/>
    <mergeCell ref="J128:K128"/>
    <mergeCell ref="L128:M128"/>
    <mergeCell ref="N128:O128"/>
    <mergeCell ref="P131:Q131"/>
    <mergeCell ref="R131:S131"/>
    <mergeCell ref="T131:U131"/>
    <mergeCell ref="V131:W131"/>
    <mergeCell ref="X131:Y131"/>
    <mergeCell ref="Z131:AA131"/>
    <mergeCell ref="A129:A130"/>
    <mergeCell ref="B129:B130"/>
    <mergeCell ref="C129:C130"/>
    <mergeCell ref="G129:G130"/>
    <mergeCell ref="J131:K131"/>
    <mergeCell ref="L131:M131"/>
    <mergeCell ref="N131:O131"/>
    <mergeCell ref="X133:Y133"/>
    <mergeCell ref="Z133:AA133"/>
    <mergeCell ref="J133:K133"/>
    <mergeCell ref="L133:M133"/>
    <mergeCell ref="N133:O133"/>
    <mergeCell ref="P133:Q133"/>
    <mergeCell ref="R133:S133"/>
    <mergeCell ref="T133:U133"/>
    <mergeCell ref="V133:W133"/>
    <mergeCell ref="X135:Y135"/>
    <mergeCell ref="Z135:AA135"/>
    <mergeCell ref="J135:K135"/>
    <mergeCell ref="L135:M135"/>
    <mergeCell ref="N135:O135"/>
    <mergeCell ref="P135:Q135"/>
    <mergeCell ref="R135:S135"/>
    <mergeCell ref="T135:U135"/>
    <mergeCell ref="V135:W135"/>
    <mergeCell ref="X137:Y137"/>
    <mergeCell ref="Z137:AA137"/>
    <mergeCell ref="J137:K137"/>
    <mergeCell ref="L137:M137"/>
    <mergeCell ref="N137:O137"/>
    <mergeCell ref="P137:Q137"/>
    <mergeCell ref="R137:S137"/>
    <mergeCell ref="T137:U137"/>
    <mergeCell ref="V137:W137"/>
    <mergeCell ref="X142:Y142"/>
    <mergeCell ref="Z142:AA142"/>
    <mergeCell ref="J142:K142"/>
    <mergeCell ref="L142:M142"/>
    <mergeCell ref="N142:O142"/>
    <mergeCell ref="P142:Q142"/>
    <mergeCell ref="R142:S142"/>
    <mergeCell ref="T142:U142"/>
    <mergeCell ref="V142:W142"/>
    <mergeCell ref="A138:A139"/>
    <mergeCell ref="B138:B139"/>
    <mergeCell ref="C138:C141"/>
    <mergeCell ref="G138:G139"/>
    <mergeCell ref="A140:A141"/>
    <mergeCell ref="B140:B141"/>
    <mergeCell ref="G140:G141"/>
    <mergeCell ref="L148:M148"/>
    <mergeCell ref="N148:O148"/>
    <mergeCell ref="P148:Q148"/>
    <mergeCell ref="R148:S148"/>
    <mergeCell ref="T148:U148"/>
    <mergeCell ref="V148:W148"/>
    <mergeCell ref="X148:Y148"/>
    <mergeCell ref="Z148:AA148"/>
    <mergeCell ref="C143:C147"/>
    <mergeCell ref="D143:D147"/>
    <mergeCell ref="E143:E147"/>
    <mergeCell ref="F143:F147"/>
    <mergeCell ref="G143:G147"/>
    <mergeCell ref="H143:H147"/>
    <mergeCell ref="J148:K148"/>
    <mergeCell ref="X161:Y161"/>
    <mergeCell ref="Z161:AA161"/>
    <mergeCell ref="J161:K161"/>
    <mergeCell ref="L161:M161"/>
    <mergeCell ref="N161:O161"/>
    <mergeCell ref="P161:Q161"/>
    <mergeCell ref="R161:S161"/>
    <mergeCell ref="T161:U161"/>
    <mergeCell ref="V161:W161"/>
    <mergeCell ref="L186:M186"/>
    <mergeCell ref="N186:O186"/>
    <mergeCell ref="P186:Q186"/>
    <mergeCell ref="R186:S186"/>
    <mergeCell ref="T186:U186"/>
    <mergeCell ref="V186:W186"/>
    <mergeCell ref="X186:Y186"/>
    <mergeCell ref="Z186:AA186"/>
    <mergeCell ref="C184:C185"/>
    <mergeCell ref="D184:D185"/>
    <mergeCell ref="E184:E185"/>
    <mergeCell ref="F184:F185"/>
    <mergeCell ref="G184:G185"/>
    <mergeCell ref="H184:H185"/>
    <mergeCell ref="J186:K186"/>
    <mergeCell ref="R191:S191"/>
    <mergeCell ref="T191:U191"/>
    <mergeCell ref="V191:W191"/>
    <mergeCell ref="X191:Y191"/>
    <mergeCell ref="Z191:AA191"/>
    <mergeCell ref="A200:C200"/>
    <mergeCell ref="B201:C201"/>
    <mergeCell ref="B202:C202"/>
    <mergeCell ref="B203:C203"/>
    <mergeCell ref="B204:C204"/>
    <mergeCell ref="A189:A190"/>
    <mergeCell ref="B189:B190"/>
    <mergeCell ref="G189:G190"/>
    <mergeCell ref="J191:K191"/>
    <mergeCell ref="L191:M191"/>
    <mergeCell ref="N191:O191"/>
    <mergeCell ref="P191:Q191"/>
    <mergeCell ref="V180:W180"/>
    <mergeCell ref="X180:Y180"/>
    <mergeCell ref="Z180:AA180"/>
    <mergeCell ref="G178:G179"/>
    <mergeCell ref="J180:K180"/>
    <mergeCell ref="L180:M180"/>
    <mergeCell ref="N180:O180"/>
    <mergeCell ref="P180:Q180"/>
    <mergeCell ref="R180:S180"/>
    <mergeCell ref="T180:U180"/>
    <mergeCell ref="X182:Y182"/>
    <mergeCell ref="Z182:AA182"/>
    <mergeCell ref="J182:K182"/>
    <mergeCell ref="L182:M182"/>
    <mergeCell ref="N182:O182"/>
    <mergeCell ref="P182:Q182"/>
    <mergeCell ref="R182:S182"/>
    <mergeCell ref="T182:U182"/>
    <mergeCell ref="V182:W182"/>
    <mergeCell ref="X188:Y188"/>
    <mergeCell ref="Z188:AA188"/>
    <mergeCell ref="J188:K188"/>
    <mergeCell ref="L188:M188"/>
    <mergeCell ref="N188:O188"/>
    <mergeCell ref="P188:Q188"/>
    <mergeCell ref="R188:S188"/>
    <mergeCell ref="T188:U188"/>
    <mergeCell ref="V188:W188"/>
    <mergeCell ref="X193:Y193"/>
    <mergeCell ref="Z193:AA193"/>
    <mergeCell ref="J193:K193"/>
    <mergeCell ref="L193:M193"/>
    <mergeCell ref="N193:O193"/>
    <mergeCell ref="P193:Q193"/>
    <mergeCell ref="R193:S193"/>
    <mergeCell ref="T193:U193"/>
    <mergeCell ref="V193:W193"/>
    <mergeCell ref="X163:Y163"/>
    <mergeCell ref="Z163:AA163"/>
    <mergeCell ref="J163:K163"/>
    <mergeCell ref="L163:M163"/>
    <mergeCell ref="N163:O163"/>
    <mergeCell ref="P163:Q163"/>
    <mergeCell ref="R163:S163"/>
    <mergeCell ref="T163:U163"/>
    <mergeCell ref="V163:W163"/>
    <mergeCell ref="X165:Y165"/>
    <mergeCell ref="Z165:AA165"/>
    <mergeCell ref="J165:K165"/>
    <mergeCell ref="L165:M165"/>
    <mergeCell ref="N165:O165"/>
    <mergeCell ref="P165:Q165"/>
    <mergeCell ref="R165:S165"/>
    <mergeCell ref="T165:U165"/>
    <mergeCell ref="V165:W165"/>
    <mergeCell ref="X167:Y167"/>
    <mergeCell ref="Z167:AA167"/>
    <mergeCell ref="J167:K167"/>
    <mergeCell ref="L167:M167"/>
    <mergeCell ref="N167:O167"/>
    <mergeCell ref="P167:Q167"/>
    <mergeCell ref="R167:S167"/>
    <mergeCell ref="T167:U167"/>
    <mergeCell ref="V167:W167"/>
    <mergeCell ref="P170:Q170"/>
    <mergeCell ref="R170:S170"/>
    <mergeCell ref="T170:U170"/>
    <mergeCell ref="V170:W170"/>
    <mergeCell ref="X170:Y170"/>
    <mergeCell ref="Z170:AA170"/>
    <mergeCell ref="A168:A169"/>
    <mergeCell ref="B168:B169"/>
    <mergeCell ref="C168:C169"/>
    <mergeCell ref="G168:G169"/>
    <mergeCell ref="J170:K170"/>
    <mergeCell ref="L170:M170"/>
    <mergeCell ref="N170:O170"/>
    <mergeCell ref="X172:Y172"/>
    <mergeCell ref="Z172:AA172"/>
    <mergeCell ref="J172:K172"/>
    <mergeCell ref="L172:M172"/>
    <mergeCell ref="N172:O172"/>
    <mergeCell ref="P172:Q172"/>
    <mergeCell ref="R172:S172"/>
    <mergeCell ref="T172:U172"/>
    <mergeCell ref="V172:W172"/>
    <mergeCell ref="X174:Y174"/>
    <mergeCell ref="Z174:AA174"/>
    <mergeCell ref="J174:K174"/>
    <mergeCell ref="L174:M174"/>
    <mergeCell ref="N174:O174"/>
    <mergeCell ref="P174:Q174"/>
    <mergeCell ref="R174:S174"/>
    <mergeCell ref="T174:U174"/>
    <mergeCell ref="V174:W174"/>
    <mergeCell ref="P154:Q154"/>
    <mergeCell ref="R154:S154"/>
    <mergeCell ref="T154:U154"/>
    <mergeCell ref="V154:W154"/>
    <mergeCell ref="X154:Y154"/>
    <mergeCell ref="Z154:AA154"/>
    <mergeCell ref="A149:A153"/>
    <mergeCell ref="B149:B153"/>
    <mergeCell ref="C149:C153"/>
    <mergeCell ref="G149:G153"/>
    <mergeCell ref="L154:M154"/>
    <mergeCell ref="N154:O154"/>
    <mergeCell ref="C155:C156"/>
    <mergeCell ref="V157:W157"/>
    <mergeCell ref="X157:Y157"/>
    <mergeCell ref="Z157:AA157"/>
    <mergeCell ref="J154:K154"/>
    <mergeCell ref="J157:K157"/>
    <mergeCell ref="L157:M157"/>
    <mergeCell ref="N157:O157"/>
    <mergeCell ref="P157:Q157"/>
    <mergeCell ref="R157:S157"/>
    <mergeCell ref="T157:U157"/>
    <mergeCell ref="X159:Y159"/>
    <mergeCell ref="Z159:AA159"/>
    <mergeCell ref="J159:K159"/>
    <mergeCell ref="L159:M159"/>
    <mergeCell ref="N159:O159"/>
    <mergeCell ref="P159:Q159"/>
    <mergeCell ref="R159:S159"/>
    <mergeCell ref="T159:U159"/>
    <mergeCell ref="V159:W159"/>
    <mergeCell ref="A175:A177"/>
    <mergeCell ref="B175:B177"/>
    <mergeCell ref="C175:C177"/>
    <mergeCell ref="G175:G177"/>
    <mergeCell ref="A178:A179"/>
    <mergeCell ref="B178:B179"/>
    <mergeCell ref="C178:C179"/>
  </mergeCells>
  <conditionalFormatting sqref="G1:G196 G200:G207 D201:D203">
    <cfRule type="containsText" dxfId="0" priority="1" operator="containsText" text="http">
      <formula>NOT(ISERROR(SEARCH(("http"),(G1))))</formula>
    </cfRule>
  </conditionalFormatting>
  <conditionalFormatting sqref="A1:A200 A205:A207">
    <cfRule type="containsText" dxfId="1" priority="2" operator="containsText" text="I. PLANEAR">
      <formula>NOT(ISERROR(SEARCH(("I. PLANEAR"),(A1))))</formula>
    </cfRule>
  </conditionalFormatting>
  <conditionalFormatting sqref="A1:A200 A205:A207">
    <cfRule type="containsText" dxfId="2" priority="3" operator="containsText" text="II. HACER">
      <formula>NOT(ISERROR(SEARCH(("II. HACER"),(A1))))</formula>
    </cfRule>
  </conditionalFormatting>
  <conditionalFormatting sqref="A1:A200 A205:A207">
    <cfRule type="containsText" dxfId="3" priority="4" operator="containsText" text="III. VERIFICAR">
      <formula>NOT(ISERROR(SEARCH(("III. VERIFICAR"),(A1))))</formula>
    </cfRule>
  </conditionalFormatting>
  <conditionalFormatting sqref="A1:A200 A205:A207">
    <cfRule type="containsText" dxfId="4" priority="5" operator="containsText" text="IV. ACTUAR">
      <formula>NOT(ISERROR(SEARCH(("IV. ACTUAR"),(A1))))</formula>
    </cfRule>
  </conditionalFormatting>
  <hyperlinks>
    <hyperlink r:id="rId1" ref="G7"/>
    <hyperlink r:id="rId2" ref="G8"/>
    <hyperlink r:id="rId3" ref="G10"/>
    <hyperlink r:id="rId4" ref="G15"/>
    <hyperlink r:id="rId5" ref="G19"/>
    <hyperlink r:id="rId6" ref="G21"/>
    <hyperlink r:id="rId7" ref="G24"/>
    <hyperlink r:id="rId8" ref="G26"/>
    <hyperlink r:id="rId9" ref="G42"/>
    <hyperlink r:id="rId10" ref="G49"/>
    <hyperlink r:id="rId11" ref="G52"/>
    <hyperlink r:id="rId12" ref="G58"/>
    <hyperlink r:id="rId13" ref="G67"/>
    <hyperlink r:id="rId14" ref="G73"/>
    <hyperlink r:id="rId15" ref="G76"/>
    <hyperlink r:id="rId16" ref="G78"/>
    <hyperlink r:id="rId17" ref="G80"/>
    <hyperlink r:id="rId18" ref="G84"/>
    <hyperlink r:id="rId19" ref="G86"/>
    <hyperlink r:id="rId20" ref="G88"/>
    <hyperlink r:id="rId21" ref="G95"/>
    <hyperlink r:id="rId22" ref="G97"/>
    <hyperlink r:id="rId23" ref="G99"/>
    <hyperlink r:id="rId24" ref="G105"/>
    <hyperlink r:id="rId25" ref="G107"/>
    <hyperlink r:id="rId26" ref="G112"/>
    <hyperlink r:id="rId27" ref="G116"/>
    <hyperlink r:id="rId28" ref="G118"/>
    <hyperlink r:id="rId29" ref="G120"/>
    <hyperlink r:id="rId30" ref="G122"/>
    <hyperlink r:id="rId31" ref="G129"/>
    <hyperlink r:id="rId32" ref="G132"/>
    <hyperlink r:id="rId33" ref="G134"/>
    <hyperlink r:id="rId34" ref="G136"/>
    <hyperlink r:id="rId35" ref="G138"/>
    <hyperlink r:id="rId36" ref="G140"/>
    <hyperlink r:id="rId37" ref="G143"/>
    <hyperlink r:id="rId38" ref="G149"/>
    <hyperlink r:id="rId39" ref="G155"/>
    <hyperlink r:id="rId40" ref="G156"/>
    <hyperlink r:id="rId41" ref="G158"/>
    <hyperlink r:id="rId42" ref="G160"/>
    <hyperlink r:id="rId43" ref="G162"/>
    <hyperlink r:id="rId44" ref="G164"/>
    <hyperlink r:id="rId45" ref="G166"/>
    <hyperlink r:id="rId46" ref="G168"/>
    <hyperlink r:id="rId47" ref="G171"/>
    <hyperlink r:id="rId48" ref="G173"/>
    <hyperlink r:id="rId49" ref="G175"/>
    <hyperlink r:id="rId50" ref="G178"/>
    <hyperlink r:id="rId51" ref="G181"/>
    <hyperlink r:id="rId52" ref="G183"/>
    <hyperlink r:id="rId53" ref="G184"/>
    <hyperlink r:id="rId54" ref="G187"/>
    <hyperlink r:id="rId55" ref="G189"/>
    <hyperlink r:id="rId56" ref="G192"/>
    <hyperlink r:id="rId57" ref="G194"/>
  </hyperlinks>
  <printOptions/>
  <pageMargins bottom="0.75" footer="0.0" header="0.0" left="0.7" right="0.7" top="0.75"/>
  <pageSetup orientation="landscape"/>
  <drawing r:id="rId5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7.43"/>
    <col customWidth="1" min="2" max="2" width="11.0"/>
    <col customWidth="1" hidden="1" min="3" max="3" width="4.43"/>
    <col customWidth="1" min="4" max="4" width="22.86"/>
    <col customWidth="1" min="5" max="5" width="45.71"/>
    <col customWidth="1" min="6" max="6" width="8.0"/>
    <col customWidth="1" min="7" max="7" width="12.43"/>
    <col customWidth="1" min="8" max="8" width="14.71"/>
    <col customWidth="1" min="9" max="9" width="12.71"/>
    <col customWidth="1" min="10" max="10" width="15.14"/>
    <col customWidth="1" min="11" max="11" width="14.86"/>
    <col customWidth="1" min="12" max="12" width="30.0"/>
    <col customWidth="1" min="13" max="30" width="11.43"/>
  </cols>
  <sheetData>
    <row r="1" ht="31.5" customHeight="1">
      <c r="A1" s="238"/>
      <c r="B1" s="17"/>
      <c r="C1" s="17"/>
      <c r="D1" s="17"/>
      <c r="E1" s="239" t="s">
        <v>560</v>
      </c>
      <c r="F1" s="17"/>
      <c r="G1" s="240" t="s">
        <v>561</v>
      </c>
      <c r="H1" s="17"/>
      <c r="I1" s="241" t="str">
        <f>'Estandar-Plan T-Cronograma'!C3</f>
        <v>200 REGIONAL OCCIDENTE</v>
      </c>
      <c r="K1" s="25"/>
      <c r="L1" s="242" t="s">
        <v>562</v>
      </c>
      <c r="M1" s="243"/>
      <c r="N1" s="243"/>
      <c r="O1" s="243"/>
      <c r="P1" s="243"/>
      <c r="Q1" s="243"/>
      <c r="R1" s="243"/>
      <c r="S1" s="243"/>
      <c r="T1" s="243"/>
      <c r="U1" s="243"/>
      <c r="V1" s="243"/>
      <c r="W1" s="243"/>
      <c r="X1" s="243"/>
      <c r="Y1" s="243"/>
      <c r="Z1" s="243"/>
      <c r="AA1" s="243"/>
      <c r="AB1" s="243"/>
      <c r="AC1" s="243"/>
      <c r="AD1" s="243"/>
    </row>
    <row r="2" ht="15.75" customHeight="1">
      <c r="A2" s="244" t="s">
        <v>563</v>
      </c>
      <c r="B2" s="17"/>
      <c r="C2" s="17"/>
      <c r="D2" s="17"/>
      <c r="E2" s="17"/>
      <c r="F2" s="240" t="s">
        <v>564</v>
      </c>
      <c r="G2" s="17"/>
      <c r="H2" s="245">
        <f>H66</f>
        <v>25</v>
      </c>
      <c r="I2" s="52"/>
      <c r="J2" s="52"/>
      <c r="K2" s="220"/>
      <c r="L2" s="25"/>
      <c r="M2" s="243"/>
      <c r="N2" s="243"/>
      <c r="O2" s="243"/>
      <c r="P2" s="243"/>
      <c r="Q2" s="243"/>
      <c r="R2" s="243"/>
      <c r="S2" s="243"/>
      <c r="T2" s="243"/>
      <c r="U2" s="243"/>
      <c r="V2" s="243"/>
      <c r="W2" s="243"/>
      <c r="X2" s="243"/>
      <c r="Y2" s="243"/>
      <c r="Z2" s="243"/>
      <c r="AA2" s="243"/>
      <c r="AB2" s="243"/>
      <c r="AC2" s="243"/>
      <c r="AD2" s="243"/>
    </row>
    <row r="3" ht="23.25" customHeight="1">
      <c r="A3" s="246" t="s">
        <v>565</v>
      </c>
      <c r="B3" s="247" t="s">
        <v>566</v>
      </c>
      <c r="C3" s="39"/>
      <c r="D3" s="10"/>
      <c r="E3" s="246" t="s">
        <v>567</v>
      </c>
      <c r="F3" s="246" t="s">
        <v>568</v>
      </c>
      <c r="G3" s="246" t="s">
        <v>569</v>
      </c>
      <c r="H3" s="248" t="str">
        <f>H73</f>
        <v>CRITICO</v>
      </c>
      <c r="I3" s="249" t="s">
        <v>570</v>
      </c>
      <c r="J3" s="249" t="s">
        <v>570</v>
      </c>
      <c r="K3" s="250" t="s">
        <v>571</v>
      </c>
      <c r="L3" s="25"/>
      <c r="M3" s="243"/>
      <c r="N3" s="243"/>
      <c r="O3" s="243"/>
      <c r="P3" s="243"/>
      <c r="Q3" s="243"/>
      <c r="R3" s="243"/>
      <c r="S3" s="243"/>
      <c r="T3" s="243"/>
      <c r="U3" s="243"/>
      <c r="V3" s="243"/>
      <c r="W3" s="243"/>
      <c r="X3" s="243"/>
      <c r="Y3" s="243"/>
      <c r="Z3" s="243"/>
      <c r="AA3" s="243"/>
      <c r="AB3" s="243"/>
      <c r="AC3" s="243"/>
      <c r="AD3" s="243"/>
    </row>
    <row r="4" ht="18.0" customHeight="1">
      <c r="A4" s="53"/>
      <c r="B4" s="54"/>
      <c r="D4" s="25"/>
      <c r="E4" s="53"/>
      <c r="F4" s="53"/>
      <c r="G4" s="53"/>
      <c r="H4" s="248" t="s">
        <v>572</v>
      </c>
      <c r="I4" s="248" t="s">
        <v>573</v>
      </c>
      <c r="J4" s="251" t="s">
        <v>574</v>
      </c>
      <c r="K4" s="25"/>
      <c r="L4" s="25"/>
      <c r="M4" s="243"/>
      <c r="N4" s="243"/>
      <c r="O4" s="243"/>
      <c r="P4" s="243"/>
      <c r="Q4" s="243"/>
      <c r="R4" s="243"/>
      <c r="S4" s="243"/>
      <c r="T4" s="243"/>
      <c r="U4" s="243"/>
      <c r="V4" s="243"/>
      <c r="W4" s="243"/>
      <c r="X4" s="243"/>
      <c r="Y4" s="243"/>
      <c r="Z4" s="243"/>
      <c r="AA4" s="243"/>
      <c r="AB4" s="243"/>
      <c r="AC4" s="243"/>
      <c r="AD4" s="243"/>
    </row>
    <row r="5" ht="21.0" customHeight="1">
      <c r="A5" s="67"/>
      <c r="B5" s="208"/>
      <c r="C5" s="52"/>
      <c r="D5" s="220"/>
      <c r="E5" s="67"/>
      <c r="F5" s="67"/>
      <c r="G5" s="67"/>
      <c r="H5" s="53"/>
      <c r="I5" s="67"/>
      <c r="J5" s="251" t="s">
        <v>575</v>
      </c>
      <c r="K5" s="220"/>
      <c r="L5" s="252"/>
      <c r="M5" s="243"/>
      <c r="N5" s="243"/>
      <c r="O5" s="243"/>
      <c r="P5" s="243"/>
      <c r="Q5" s="243"/>
      <c r="R5" s="243"/>
      <c r="S5" s="243"/>
      <c r="T5" s="243"/>
      <c r="U5" s="243"/>
      <c r="V5" s="243"/>
      <c r="W5" s="243"/>
      <c r="X5" s="243"/>
      <c r="Y5" s="243"/>
      <c r="Z5" s="243"/>
      <c r="AA5" s="243"/>
      <c r="AB5" s="243"/>
      <c r="AC5" s="243"/>
      <c r="AD5" s="243"/>
    </row>
    <row r="6" ht="18.0" customHeight="1">
      <c r="A6" s="253" t="s">
        <v>120</v>
      </c>
      <c r="B6" s="254" t="s">
        <v>576</v>
      </c>
      <c r="C6" s="255">
        <v>1.0</v>
      </c>
      <c r="D6" s="256" t="s">
        <v>577</v>
      </c>
      <c r="E6" s="257" t="s">
        <v>125</v>
      </c>
      <c r="F6" s="258">
        <v>0.5</v>
      </c>
      <c r="G6" s="259">
        <f>SUM(F6:F13)</f>
        <v>4</v>
      </c>
      <c r="H6" s="260">
        <v>0.5</v>
      </c>
      <c r="I6" s="261">
        <v>0.0</v>
      </c>
      <c r="J6" s="261">
        <v>0.0</v>
      </c>
      <c r="K6" s="262">
        <f>SUM(H6:I13)</f>
        <v>0.5</v>
      </c>
      <c r="L6" s="100" t="s">
        <v>124</v>
      </c>
      <c r="M6" s="243"/>
      <c r="N6" s="243"/>
      <c r="O6" s="243"/>
      <c r="P6" s="243"/>
      <c r="Q6" s="243"/>
      <c r="R6" s="243"/>
      <c r="S6" s="243"/>
      <c r="T6" s="243"/>
      <c r="U6" s="243"/>
      <c r="V6" s="243"/>
      <c r="W6" s="243"/>
      <c r="X6" s="243"/>
      <c r="Y6" s="243"/>
      <c r="Z6" s="243"/>
      <c r="AA6" s="243"/>
      <c r="AB6" s="243"/>
      <c r="AC6" s="243"/>
      <c r="AD6" s="243"/>
    </row>
    <row r="7" ht="22.5" customHeight="1">
      <c r="A7" s="53"/>
      <c r="B7" s="53"/>
      <c r="C7" s="255">
        <v>1.0</v>
      </c>
      <c r="D7" s="53"/>
      <c r="E7" s="257" t="s">
        <v>130</v>
      </c>
      <c r="F7" s="258">
        <v>0.5</v>
      </c>
      <c r="G7" s="53"/>
      <c r="H7" s="261">
        <v>0.0</v>
      </c>
      <c r="I7" s="261">
        <v>0.0</v>
      </c>
      <c r="J7" s="261">
        <v>0.0</v>
      </c>
      <c r="K7" s="53"/>
      <c r="L7" s="100" t="s">
        <v>129</v>
      </c>
      <c r="M7" s="243"/>
      <c r="N7" s="243"/>
      <c r="O7" s="243"/>
      <c r="P7" s="243"/>
      <c r="Q7" s="243"/>
      <c r="R7" s="243"/>
      <c r="S7" s="243"/>
      <c r="T7" s="243"/>
      <c r="U7" s="243"/>
      <c r="V7" s="243"/>
      <c r="W7" s="243"/>
      <c r="X7" s="243"/>
      <c r="Y7" s="243"/>
      <c r="Z7" s="243"/>
      <c r="AA7" s="243"/>
      <c r="AB7" s="243"/>
      <c r="AC7" s="243"/>
      <c r="AD7" s="243"/>
    </row>
    <row r="8" ht="22.5" customHeight="1">
      <c r="A8" s="53"/>
      <c r="B8" s="53"/>
      <c r="C8" s="255">
        <v>1.0</v>
      </c>
      <c r="D8" s="53"/>
      <c r="E8" s="263" t="s">
        <v>136</v>
      </c>
      <c r="F8" s="258">
        <v>0.5</v>
      </c>
      <c r="G8" s="53"/>
      <c r="H8" s="261">
        <v>0.0</v>
      </c>
      <c r="I8" s="261">
        <v>0.0</v>
      </c>
      <c r="J8" s="261">
        <v>0.0</v>
      </c>
      <c r="K8" s="53"/>
      <c r="L8" s="100" t="s">
        <v>135</v>
      </c>
      <c r="M8" s="243"/>
      <c r="N8" s="243"/>
      <c r="O8" s="243"/>
      <c r="P8" s="243"/>
      <c r="Q8" s="243"/>
      <c r="R8" s="243"/>
      <c r="S8" s="243"/>
      <c r="T8" s="243"/>
      <c r="U8" s="243"/>
      <c r="V8" s="243"/>
      <c r="W8" s="243"/>
      <c r="X8" s="243"/>
      <c r="Y8" s="243"/>
      <c r="Z8" s="243"/>
      <c r="AA8" s="243"/>
      <c r="AB8" s="243"/>
      <c r="AC8" s="243"/>
      <c r="AD8" s="243"/>
    </row>
    <row r="9" ht="15.0" customHeight="1">
      <c r="A9" s="53"/>
      <c r="B9" s="53"/>
      <c r="C9" s="255">
        <v>1.0</v>
      </c>
      <c r="D9" s="53"/>
      <c r="E9" s="263" t="s">
        <v>146</v>
      </c>
      <c r="F9" s="258">
        <v>0.5</v>
      </c>
      <c r="G9" s="53"/>
      <c r="H9" s="261">
        <v>0.0</v>
      </c>
      <c r="I9" s="261">
        <v>0.0</v>
      </c>
      <c r="J9" s="261">
        <v>0.0</v>
      </c>
      <c r="K9" s="53"/>
      <c r="L9" s="100" t="s">
        <v>145</v>
      </c>
      <c r="M9" s="243"/>
      <c r="N9" s="243"/>
      <c r="O9" s="243"/>
      <c r="P9" s="243"/>
      <c r="Q9" s="243"/>
      <c r="R9" s="243"/>
      <c r="S9" s="243"/>
      <c r="T9" s="243"/>
      <c r="U9" s="243"/>
      <c r="V9" s="243"/>
      <c r="W9" s="243"/>
      <c r="X9" s="243"/>
      <c r="Y9" s="243"/>
      <c r="Z9" s="243"/>
      <c r="AA9" s="243"/>
      <c r="AB9" s="243"/>
      <c r="AC9" s="243"/>
      <c r="AD9" s="243"/>
    </row>
    <row r="10" ht="15.0" customHeight="1">
      <c r="A10" s="53"/>
      <c r="B10" s="53"/>
      <c r="C10" s="255">
        <v>1.0</v>
      </c>
      <c r="D10" s="53"/>
      <c r="E10" s="264" t="s">
        <v>153</v>
      </c>
      <c r="F10" s="258">
        <v>0.5</v>
      </c>
      <c r="G10" s="53"/>
      <c r="H10" s="261">
        <v>0.0</v>
      </c>
      <c r="I10" s="261">
        <v>0.0</v>
      </c>
      <c r="J10" s="261">
        <v>0.0</v>
      </c>
      <c r="K10" s="53"/>
      <c r="L10" s="131" t="s">
        <v>152</v>
      </c>
      <c r="M10" s="243"/>
      <c r="N10" s="243"/>
      <c r="O10" s="243"/>
      <c r="P10" s="243"/>
      <c r="Q10" s="243"/>
      <c r="R10" s="243"/>
      <c r="S10" s="243"/>
      <c r="T10" s="243"/>
      <c r="U10" s="243"/>
      <c r="V10" s="243"/>
      <c r="W10" s="243"/>
      <c r="X10" s="243"/>
      <c r="Y10" s="243"/>
      <c r="Z10" s="243"/>
      <c r="AA10" s="243"/>
      <c r="AB10" s="243"/>
      <c r="AC10" s="243"/>
      <c r="AD10" s="243"/>
    </row>
    <row r="11" ht="15.0" customHeight="1">
      <c r="A11" s="53"/>
      <c r="B11" s="53"/>
      <c r="C11" s="255">
        <v>1.0</v>
      </c>
      <c r="D11" s="53"/>
      <c r="E11" s="263" t="s">
        <v>160</v>
      </c>
      <c r="F11" s="258">
        <v>0.5</v>
      </c>
      <c r="G11" s="53"/>
      <c r="H11" s="261">
        <v>0.0</v>
      </c>
      <c r="I11" s="261">
        <v>0.0</v>
      </c>
      <c r="J11" s="261">
        <v>0.0</v>
      </c>
      <c r="K11" s="53"/>
      <c r="L11" s="100" t="s">
        <v>159</v>
      </c>
      <c r="M11" s="243"/>
      <c r="N11" s="243"/>
      <c r="O11" s="243"/>
      <c r="P11" s="243"/>
      <c r="Q11" s="243"/>
      <c r="R11" s="243"/>
      <c r="S11" s="243"/>
      <c r="T11" s="243"/>
      <c r="U11" s="243"/>
      <c r="V11" s="243"/>
      <c r="W11" s="243"/>
      <c r="X11" s="243"/>
      <c r="Y11" s="243"/>
      <c r="Z11" s="243"/>
      <c r="AA11" s="243"/>
      <c r="AB11" s="243"/>
      <c r="AC11" s="243"/>
      <c r="AD11" s="243"/>
    </row>
    <row r="12" ht="15.0" customHeight="1">
      <c r="A12" s="53"/>
      <c r="B12" s="53"/>
      <c r="C12" s="255">
        <v>1.0</v>
      </c>
      <c r="D12" s="53"/>
      <c r="E12" s="263" t="s">
        <v>170</v>
      </c>
      <c r="F12" s="258">
        <v>0.5</v>
      </c>
      <c r="G12" s="53"/>
      <c r="H12" s="261">
        <v>0.0</v>
      </c>
      <c r="I12" s="261">
        <v>0.0</v>
      </c>
      <c r="J12" s="261">
        <v>0.0</v>
      </c>
      <c r="K12" s="53"/>
      <c r="L12" s="100" t="s">
        <v>169</v>
      </c>
      <c r="M12" s="243"/>
      <c r="N12" s="243"/>
      <c r="O12" s="243"/>
      <c r="P12" s="243"/>
      <c r="Q12" s="243"/>
      <c r="R12" s="243"/>
      <c r="S12" s="243"/>
      <c r="T12" s="243"/>
      <c r="U12" s="243"/>
      <c r="V12" s="243"/>
      <c r="W12" s="243"/>
      <c r="X12" s="243"/>
      <c r="Y12" s="243"/>
      <c r="Z12" s="243"/>
      <c r="AA12" s="243"/>
      <c r="AB12" s="243"/>
      <c r="AC12" s="243"/>
      <c r="AD12" s="243"/>
    </row>
    <row r="13" ht="15.0" customHeight="1">
      <c r="A13" s="53"/>
      <c r="B13" s="53"/>
      <c r="C13" s="255">
        <v>1.0</v>
      </c>
      <c r="D13" s="67"/>
      <c r="E13" s="257" t="s">
        <v>177</v>
      </c>
      <c r="F13" s="258">
        <v>0.5</v>
      </c>
      <c r="G13" s="67"/>
      <c r="H13" s="261">
        <v>0.0</v>
      </c>
      <c r="I13" s="261">
        <v>0.0</v>
      </c>
      <c r="J13" s="261">
        <v>0.0</v>
      </c>
      <c r="K13" s="67"/>
      <c r="L13" s="100" t="s">
        <v>176</v>
      </c>
      <c r="M13" s="243"/>
      <c r="N13" s="243"/>
      <c r="O13" s="243"/>
      <c r="P13" s="243"/>
      <c r="Q13" s="243"/>
      <c r="R13" s="243"/>
      <c r="S13" s="243"/>
      <c r="T13" s="243"/>
      <c r="U13" s="243"/>
      <c r="V13" s="243"/>
      <c r="W13" s="243"/>
      <c r="X13" s="243"/>
      <c r="Y13" s="243"/>
      <c r="Z13" s="243"/>
      <c r="AA13" s="243"/>
      <c r="AB13" s="243"/>
      <c r="AC13" s="243"/>
      <c r="AD13" s="243"/>
    </row>
    <row r="14" ht="15.0" customHeight="1">
      <c r="A14" s="53"/>
      <c r="B14" s="53"/>
      <c r="C14" s="255">
        <v>2.0</v>
      </c>
      <c r="D14" s="256" t="s">
        <v>578</v>
      </c>
      <c r="E14" s="263" t="s">
        <v>196</v>
      </c>
      <c r="F14" s="258">
        <v>2.0</v>
      </c>
      <c r="G14" s="259">
        <f>SUM(F14:F16)</f>
        <v>6</v>
      </c>
      <c r="H14" s="261">
        <v>0.0</v>
      </c>
      <c r="I14" s="261">
        <v>0.0</v>
      </c>
      <c r="J14" s="261">
        <v>0.0</v>
      </c>
      <c r="K14" s="262">
        <f>SUM(H14:I16)</f>
        <v>0</v>
      </c>
      <c r="L14" s="100" t="s">
        <v>207</v>
      </c>
      <c r="M14" s="243"/>
      <c r="N14" s="243"/>
      <c r="O14" s="243"/>
      <c r="P14" s="243"/>
      <c r="Q14" s="243"/>
      <c r="R14" s="243"/>
      <c r="S14" s="243"/>
      <c r="T14" s="243"/>
      <c r="U14" s="243"/>
      <c r="V14" s="243"/>
      <c r="W14" s="243"/>
      <c r="X14" s="243"/>
      <c r="Y14" s="243"/>
      <c r="Z14" s="243"/>
      <c r="AA14" s="243"/>
      <c r="AB14" s="243"/>
      <c r="AC14" s="243"/>
      <c r="AD14" s="243"/>
    </row>
    <row r="15" ht="33.75" customHeight="1">
      <c r="A15" s="53"/>
      <c r="B15" s="53"/>
      <c r="C15" s="255">
        <v>2.0</v>
      </c>
      <c r="D15" s="53"/>
      <c r="E15" s="263" t="s">
        <v>255</v>
      </c>
      <c r="F15" s="258">
        <v>2.0</v>
      </c>
      <c r="G15" s="53"/>
      <c r="H15" s="261">
        <v>0.0</v>
      </c>
      <c r="I15" s="261">
        <v>0.0</v>
      </c>
      <c r="J15" s="261">
        <v>0.0</v>
      </c>
      <c r="K15" s="53"/>
      <c r="L15" s="100" t="s">
        <v>254</v>
      </c>
      <c r="M15" s="243"/>
      <c r="N15" s="243"/>
      <c r="O15" s="243"/>
      <c r="P15" s="243"/>
      <c r="Q15" s="243"/>
      <c r="R15" s="243"/>
      <c r="S15" s="243"/>
      <c r="T15" s="243"/>
      <c r="U15" s="243"/>
      <c r="V15" s="243"/>
      <c r="W15" s="243"/>
      <c r="X15" s="243"/>
      <c r="Y15" s="243"/>
      <c r="Z15" s="243"/>
      <c r="AA15" s="243"/>
      <c r="AB15" s="243"/>
      <c r="AC15" s="243"/>
      <c r="AD15" s="243"/>
    </row>
    <row r="16" ht="22.5" customHeight="1">
      <c r="A16" s="53"/>
      <c r="B16" s="67"/>
      <c r="C16" s="255">
        <v>2.0</v>
      </c>
      <c r="D16" s="67"/>
      <c r="E16" s="263" t="s">
        <v>268</v>
      </c>
      <c r="F16" s="258">
        <v>2.0</v>
      </c>
      <c r="G16" s="67"/>
      <c r="H16" s="261">
        <v>0.0</v>
      </c>
      <c r="I16" s="261">
        <v>0.0</v>
      </c>
      <c r="J16" s="261">
        <v>0.0</v>
      </c>
      <c r="K16" s="67"/>
      <c r="L16" s="100" t="s">
        <v>267</v>
      </c>
      <c r="M16" s="243"/>
      <c r="N16" s="243"/>
      <c r="O16" s="243"/>
      <c r="P16" s="243"/>
      <c r="Q16" s="243"/>
      <c r="R16" s="243"/>
      <c r="S16" s="243"/>
      <c r="T16" s="243"/>
      <c r="U16" s="243"/>
      <c r="V16" s="243"/>
      <c r="W16" s="243"/>
      <c r="X16" s="243"/>
      <c r="Y16" s="243"/>
      <c r="Z16" s="243"/>
      <c r="AA16" s="243"/>
      <c r="AB16" s="243"/>
      <c r="AC16" s="243"/>
      <c r="AD16" s="243"/>
    </row>
    <row r="17" ht="32.25" customHeight="1">
      <c r="A17" s="53"/>
      <c r="B17" s="254" t="s">
        <v>579</v>
      </c>
      <c r="C17" s="255">
        <v>3.0</v>
      </c>
      <c r="D17" s="265" t="s">
        <v>580</v>
      </c>
      <c r="E17" s="263" t="s">
        <v>278</v>
      </c>
      <c r="F17" s="258">
        <v>1.0</v>
      </c>
      <c r="G17" s="259">
        <f>SUM(F17:F27)</f>
        <v>15</v>
      </c>
      <c r="H17" s="260">
        <v>1.0</v>
      </c>
      <c r="I17" s="261">
        <v>0.0</v>
      </c>
      <c r="J17" s="261">
        <v>0.0</v>
      </c>
      <c r="K17" s="262">
        <f>SUM(H17:I27)</f>
        <v>7</v>
      </c>
      <c r="L17" s="100" t="s">
        <v>276</v>
      </c>
      <c r="M17" s="243"/>
      <c r="N17" s="243"/>
      <c r="O17" s="243"/>
      <c r="P17" s="243"/>
      <c r="Q17" s="243"/>
      <c r="R17" s="243"/>
      <c r="S17" s="243"/>
      <c r="T17" s="243"/>
      <c r="U17" s="243"/>
      <c r="V17" s="243"/>
      <c r="W17" s="243"/>
      <c r="X17" s="243"/>
      <c r="Y17" s="243"/>
      <c r="Z17" s="243"/>
      <c r="AA17" s="243"/>
      <c r="AB17" s="243"/>
      <c r="AC17" s="243"/>
      <c r="AD17" s="243"/>
    </row>
    <row r="18" ht="33.75" customHeight="1">
      <c r="A18" s="53"/>
      <c r="B18" s="53"/>
      <c r="C18" s="255">
        <v>4.0</v>
      </c>
      <c r="D18" s="265" t="s">
        <v>581</v>
      </c>
      <c r="E18" s="263" t="s">
        <v>283</v>
      </c>
      <c r="F18" s="258">
        <v>1.0</v>
      </c>
      <c r="G18" s="53"/>
      <c r="H18" s="260">
        <v>1.0</v>
      </c>
      <c r="I18" s="261">
        <v>0.0</v>
      </c>
      <c r="J18" s="261">
        <v>0.0</v>
      </c>
      <c r="K18" s="53"/>
      <c r="L18" s="100" t="s">
        <v>282</v>
      </c>
      <c r="M18" s="243"/>
      <c r="N18" s="243"/>
      <c r="O18" s="243"/>
      <c r="P18" s="243"/>
      <c r="Q18" s="243"/>
      <c r="R18" s="243"/>
      <c r="S18" s="243"/>
      <c r="T18" s="243"/>
      <c r="U18" s="243"/>
      <c r="V18" s="243"/>
      <c r="W18" s="243"/>
      <c r="X18" s="243"/>
      <c r="Y18" s="243"/>
      <c r="Z18" s="243"/>
      <c r="AA18" s="243"/>
      <c r="AB18" s="243"/>
      <c r="AC18" s="243"/>
      <c r="AD18" s="243"/>
    </row>
    <row r="19" ht="15.0" customHeight="1">
      <c r="A19" s="53"/>
      <c r="B19" s="53"/>
      <c r="C19" s="255">
        <v>5.0</v>
      </c>
      <c r="D19" s="265" t="s">
        <v>582</v>
      </c>
      <c r="E19" s="263" t="s">
        <v>291</v>
      </c>
      <c r="F19" s="258">
        <v>1.0</v>
      </c>
      <c r="G19" s="53"/>
      <c r="H19" s="261">
        <v>0.0</v>
      </c>
      <c r="I19" s="261">
        <v>0.0</v>
      </c>
      <c r="J19" s="261">
        <v>0.0</v>
      </c>
      <c r="K19" s="53"/>
      <c r="L19" s="100" t="s">
        <v>290</v>
      </c>
      <c r="M19" s="243"/>
      <c r="N19" s="243"/>
      <c r="O19" s="243"/>
      <c r="P19" s="243"/>
      <c r="Q19" s="243"/>
      <c r="R19" s="243"/>
      <c r="S19" s="243"/>
      <c r="T19" s="243"/>
      <c r="U19" s="243"/>
      <c r="V19" s="243"/>
      <c r="W19" s="243"/>
      <c r="X19" s="243"/>
      <c r="Y19" s="243"/>
      <c r="Z19" s="243"/>
      <c r="AA19" s="243"/>
      <c r="AB19" s="243"/>
      <c r="AC19" s="243"/>
      <c r="AD19" s="243"/>
    </row>
    <row r="20" ht="22.5" customHeight="1">
      <c r="A20" s="53"/>
      <c r="B20" s="53"/>
      <c r="C20" s="255">
        <v>6.0</v>
      </c>
      <c r="D20" s="265" t="s">
        <v>583</v>
      </c>
      <c r="E20" s="263" t="s">
        <v>303</v>
      </c>
      <c r="F20" s="258">
        <v>2.0</v>
      </c>
      <c r="G20" s="53"/>
      <c r="H20" s="261">
        <v>0.0</v>
      </c>
      <c r="I20" s="261">
        <v>0.0</v>
      </c>
      <c r="J20" s="261">
        <v>0.0</v>
      </c>
      <c r="K20" s="53"/>
      <c r="L20" s="100" t="s">
        <v>302</v>
      </c>
      <c r="M20" s="243"/>
      <c r="N20" s="243"/>
      <c r="O20" s="243"/>
      <c r="P20" s="243"/>
      <c r="Q20" s="243"/>
      <c r="R20" s="243"/>
      <c r="S20" s="243"/>
      <c r="T20" s="243"/>
      <c r="U20" s="243"/>
      <c r="V20" s="243"/>
      <c r="W20" s="243"/>
      <c r="X20" s="243"/>
      <c r="Y20" s="243"/>
      <c r="Z20" s="243"/>
      <c r="AA20" s="243"/>
      <c r="AB20" s="243"/>
      <c r="AC20" s="243"/>
      <c r="AD20" s="243"/>
    </row>
    <row r="21" ht="22.5" customHeight="1">
      <c r="A21" s="53"/>
      <c r="B21" s="53"/>
      <c r="C21" s="255">
        <v>7.0</v>
      </c>
      <c r="D21" s="265" t="s">
        <v>584</v>
      </c>
      <c r="E21" s="263" t="s">
        <v>308</v>
      </c>
      <c r="F21" s="258">
        <v>2.0</v>
      </c>
      <c r="G21" s="53"/>
      <c r="H21" s="260">
        <v>2.0</v>
      </c>
      <c r="I21" s="261">
        <v>0.0</v>
      </c>
      <c r="J21" s="261">
        <v>0.0</v>
      </c>
      <c r="K21" s="53"/>
      <c r="L21" s="100" t="s">
        <v>307</v>
      </c>
      <c r="M21" s="243"/>
      <c r="N21" s="243"/>
      <c r="O21" s="243"/>
      <c r="P21" s="243"/>
      <c r="Q21" s="243"/>
      <c r="R21" s="243"/>
      <c r="S21" s="243"/>
      <c r="T21" s="243"/>
      <c r="U21" s="243"/>
      <c r="V21" s="243"/>
      <c r="W21" s="243"/>
      <c r="X21" s="243"/>
      <c r="Y21" s="243"/>
      <c r="Z21" s="243"/>
      <c r="AA21" s="243"/>
      <c r="AB21" s="243"/>
      <c r="AC21" s="243"/>
      <c r="AD21" s="243"/>
    </row>
    <row r="22" ht="20.25" customHeight="1">
      <c r="A22" s="53"/>
      <c r="B22" s="53"/>
      <c r="C22" s="255">
        <v>8.0</v>
      </c>
      <c r="D22" s="265" t="s">
        <v>585</v>
      </c>
      <c r="E22" s="263" t="s">
        <v>315</v>
      </c>
      <c r="F22" s="258">
        <v>1.0</v>
      </c>
      <c r="G22" s="53"/>
      <c r="H22" s="261">
        <v>0.0</v>
      </c>
      <c r="I22" s="261">
        <v>0.0</v>
      </c>
      <c r="J22" s="261">
        <v>0.0</v>
      </c>
      <c r="K22" s="53"/>
      <c r="L22" s="100" t="s">
        <v>314</v>
      </c>
      <c r="M22" s="243"/>
      <c r="N22" s="243"/>
      <c r="O22" s="243"/>
      <c r="P22" s="243"/>
      <c r="Q22" s="243"/>
      <c r="R22" s="243"/>
      <c r="S22" s="243"/>
      <c r="T22" s="243"/>
      <c r="U22" s="243"/>
      <c r="V22" s="243"/>
      <c r="W22" s="243"/>
      <c r="X22" s="243"/>
      <c r="Y22" s="243"/>
      <c r="Z22" s="243"/>
      <c r="AA22" s="243"/>
      <c r="AB22" s="243"/>
      <c r="AC22" s="243"/>
      <c r="AD22" s="243"/>
    </row>
    <row r="23" ht="37.5" customHeight="1">
      <c r="A23" s="53"/>
      <c r="B23" s="53"/>
      <c r="C23" s="255">
        <v>9.0</v>
      </c>
      <c r="D23" s="265" t="s">
        <v>586</v>
      </c>
      <c r="E23" s="257" t="s">
        <v>324</v>
      </c>
      <c r="F23" s="258">
        <v>2.0</v>
      </c>
      <c r="G23" s="53"/>
      <c r="H23" s="260">
        <v>2.0</v>
      </c>
      <c r="I23" s="261">
        <v>0.0</v>
      </c>
      <c r="J23" s="261">
        <v>0.0</v>
      </c>
      <c r="K23" s="53"/>
      <c r="L23" s="100" t="s">
        <v>329</v>
      </c>
      <c r="M23" s="243"/>
      <c r="N23" s="243"/>
      <c r="O23" s="243"/>
      <c r="P23" s="243"/>
      <c r="Q23" s="243"/>
      <c r="R23" s="243"/>
      <c r="S23" s="243"/>
      <c r="T23" s="243"/>
      <c r="U23" s="243"/>
      <c r="V23" s="243"/>
      <c r="W23" s="243"/>
      <c r="X23" s="243"/>
      <c r="Y23" s="243"/>
      <c r="Z23" s="243"/>
      <c r="AA23" s="243"/>
      <c r="AB23" s="243"/>
      <c r="AC23" s="243"/>
      <c r="AD23" s="243"/>
    </row>
    <row r="24" ht="22.5" customHeight="1">
      <c r="A24" s="53"/>
      <c r="B24" s="53"/>
      <c r="C24" s="255">
        <v>10.0</v>
      </c>
      <c r="D24" s="265" t="s">
        <v>587</v>
      </c>
      <c r="E24" s="263" t="s">
        <v>331</v>
      </c>
      <c r="F24" s="258">
        <v>1.0</v>
      </c>
      <c r="G24" s="53"/>
      <c r="H24" s="260">
        <v>1.0</v>
      </c>
      <c r="I24" s="261">
        <v>0.0</v>
      </c>
      <c r="J24" s="261">
        <v>0.0</v>
      </c>
      <c r="K24" s="53"/>
      <c r="L24" s="100" t="s">
        <v>588</v>
      </c>
      <c r="M24" s="243"/>
      <c r="N24" s="243"/>
      <c r="O24" s="243"/>
      <c r="P24" s="243"/>
      <c r="Q24" s="243"/>
      <c r="R24" s="243"/>
      <c r="S24" s="243"/>
      <c r="T24" s="243"/>
      <c r="U24" s="243"/>
      <c r="V24" s="243"/>
      <c r="W24" s="243"/>
      <c r="X24" s="243"/>
      <c r="Y24" s="243"/>
      <c r="Z24" s="243"/>
      <c r="AA24" s="243"/>
      <c r="AB24" s="243"/>
      <c r="AC24" s="243"/>
      <c r="AD24" s="243"/>
    </row>
    <row r="25" ht="22.5" customHeight="1">
      <c r="A25" s="53"/>
      <c r="B25" s="53"/>
      <c r="C25" s="255">
        <v>11.0</v>
      </c>
      <c r="D25" s="265" t="s">
        <v>589</v>
      </c>
      <c r="E25" s="263" t="s">
        <v>337</v>
      </c>
      <c r="F25" s="258">
        <v>1.0</v>
      </c>
      <c r="G25" s="53"/>
      <c r="H25" s="261">
        <v>0.0</v>
      </c>
      <c r="I25" s="261">
        <v>0.0</v>
      </c>
      <c r="J25" s="261">
        <v>0.0</v>
      </c>
      <c r="K25" s="53"/>
      <c r="L25" s="100" t="s">
        <v>336</v>
      </c>
      <c r="M25" s="243"/>
      <c r="N25" s="243"/>
      <c r="O25" s="243"/>
      <c r="P25" s="243"/>
      <c r="Q25" s="243"/>
      <c r="R25" s="243"/>
      <c r="S25" s="243"/>
      <c r="T25" s="243"/>
      <c r="U25" s="243"/>
      <c r="V25" s="243"/>
      <c r="W25" s="243"/>
      <c r="X25" s="243"/>
      <c r="Y25" s="243"/>
      <c r="Z25" s="243"/>
      <c r="AA25" s="243"/>
      <c r="AB25" s="243"/>
      <c r="AC25" s="243"/>
      <c r="AD25" s="243"/>
    </row>
    <row r="26" ht="15.0" customHeight="1">
      <c r="A26" s="53"/>
      <c r="B26" s="53"/>
      <c r="C26" s="255">
        <v>12.0</v>
      </c>
      <c r="D26" s="265" t="s">
        <v>590</v>
      </c>
      <c r="E26" s="263" t="s">
        <v>341</v>
      </c>
      <c r="F26" s="258">
        <v>2.0</v>
      </c>
      <c r="G26" s="53"/>
      <c r="H26" s="261">
        <v>0.0</v>
      </c>
      <c r="I26" s="261">
        <v>0.0</v>
      </c>
      <c r="J26" s="261">
        <v>0.0</v>
      </c>
      <c r="K26" s="53"/>
      <c r="L26" s="100" t="s">
        <v>340</v>
      </c>
      <c r="M26" s="243"/>
      <c r="N26" s="243"/>
      <c r="O26" s="243"/>
      <c r="P26" s="243"/>
      <c r="Q26" s="243"/>
      <c r="R26" s="243"/>
      <c r="S26" s="243"/>
      <c r="T26" s="243"/>
      <c r="U26" s="243"/>
      <c r="V26" s="243"/>
      <c r="W26" s="243"/>
      <c r="X26" s="243"/>
      <c r="Y26" s="243"/>
      <c r="Z26" s="243"/>
      <c r="AA26" s="243"/>
      <c r="AB26" s="243"/>
      <c r="AC26" s="243"/>
      <c r="AD26" s="243"/>
    </row>
    <row r="27" ht="31.5" customHeight="1">
      <c r="A27" s="67"/>
      <c r="B27" s="67"/>
      <c r="C27" s="255">
        <v>13.0</v>
      </c>
      <c r="D27" s="265" t="s">
        <v>591</v>
      </c>
      <c r="E27" s="263" t="s">
        <v>348</v>
      </c>
      <c r="F27" s="258">
        <v>1.0</v>
      </c>
      <c r="G27" s="67"/>
      <c r="H27" s="261">
        <v>0.0</v>
      </c>
      <c r="I27" s="261">
        <v>0.0</v>
      </c>
      <c r="J27" s="261">
        <v>0.0</v>
      </c>
      <c r="K27" s="67"/>
      <c r="L27" s="100" t="s">
        <v>347</v>
      </c>
      <c r="M27" s="243"/>
      <c r="N27" s="243"/>
      <c r="O27" s="243"/>
      <c r="P27" s="243"/>
      <c r="Q27" s="243"/>
      <c r="R27" s="243"/>
      <c r="S27" s="243"/>
      <c r="T27" s="243"/>
      <c r="U27" s="243"/>
      <c r="V27" s="243"/>
      <c r="W27" s="243"/>
      <c r="X27" s="243"/>
      <c r="Y27" s="243"/>
      <c r="Z27" s="243"/>
      <c r="AA27" s="243"/>
      <c r="AB27" s="243"/>
      <c r="AC27" s="243"/>
      <c r="AD27" s="243"/>
    </row>
    <row r="28" ht="15.0" customHeight="1">
      <c r="A28" s="266" t="s">
        <v>349</v>
      </c>
      <c r="B28" s="254" t="s">
        <v>592</v>
      </c>
      <c r="C28" s="255">
        <v>14.0</v>
      </c>
      <c r="D28" s="256" t="s">
        <v>593</v>
      </c>
      <c r="E28" s="263" t="s">
        <v>354</v>
      </c>
      <c r="F28" s="258">
        <v>1.0</v>
      </c>
      <c r="G28" s="259">
        <f>SUM(F28:F36)</f>
        <v>9</v>
      </c>
      <c r="H28" s="261">
        <v>0.0</v>
      </c>
      <c r="I28" s="261">
        <v>0.0</v>
      </c>
      <c r="J28" s="261">
        <v>0.0</v>
      </c>
      <c r="K28" s="262">
        <f>SUM(H28:I36)</f>
        <v>3</v>
      </c>
      <c r="L28" s="267" t="s">
        <v>353</v>
      </c>
      <c r="M28" s="243"/>
      <c r="N28" s="243"/>
      <c r="O28" s="243"/>
      <c r="P28" s="243"/>
      <c r="Q28" s="243"/>
      <c r="R28" s="243"/>
      <c r="S28" s="243"/>
      <c r="T28" s="243"/>
      <c r="U28" s="243"/>
      <c r="V28" s="243"/>
      <c r="W28" s="243"/>
      <c r="X28" s="243"/>
      <c r="Y28" s="243"/>
      <c r="Z28" s="243"/>
      <c r="AA28" s="243"/>
      <c r="AB28" s="243"/>
      <c r="AC28" s="243"/>
      <c r="AD28" s="243"/>
    </row>
    <row r="29" ht="15.0" customHeight="1">
      <c r="A29" s="53"/>
      <c r="B29" s="53"/>
      <c r="C29" s="255">
        <v>14.0</v>
      </c>
      <c r="D29" s="53"/>
      <c r="E29" s="263" t="s">
        <v>361</v>
      </c>
      <c r="F29" s="258">
        <v>1.0</v>
      </c>
      <c r="G29" s="53"/>
      <c r="H29" s="261">
        <v>0.0</v>
      </c>
      <c r="I29" s="261">
        <v>0.0</v>
      </c>
      <c r="J29" s="261">
        <v>0.0</v>
      </c>
      <c r="K29" s="53"/>
      <c r="L29" s="100" t="s">
        <v>360</v>
      </c>
      <c r="M29" s="243"/>
      <c r="N29" s="243"/>
      <c r="O29" s="243"/>
      <c r="P29" s="243"/>
      <c r="Q29" s="243"/>
      <c r="R29" s="243"/>
      <c r="S29" s="243"/>
      <c r="T29" s="243"/>
      <c r="U29" s="243"/>
      <c r="V29" s="243"/>
      <c r="W29" s="243"/>
      <c r="X29" s="243"/>
      <c r="Y29" s="243"/>
      <c r="Z29" s="243"/>
      <c r="AA29" s="243"/>
      <c r="AB29" s="243"/>
      <c r="AC29" s="243"/>
      <c r="AD29" s="243"/>
    </row>
    <row r="30" ht="15.0" customHeight="1">
      <c r="A30" s="53"/>
      <c r="B30" s="53"/>
      <c r="C30" s="255">
        <v>14.0</v>
      </c>
      <c r="D30" s="53"/>
      <c r="E30" s="263" t="s">
        <v>366</v>
      </c>
      <c r="F30" s="258">
        <v>1.0</v>
      </c>
      <c r="G30" s="53"/>
      <c r="H30" s="260">
        <v>1.0</v>
      </c>
      <c r="I30" s="261">
        <v>0.0</v>
      </c>
      <c r="J30" s="261">
        <v>0.0</v>
      </c>
      <c r="K30" s="53"/>
      <c r="L30" s="100" t="s">
        <v>365</v>
      </c>
      <c r="M30" s="243"/>
      <c r="N30" s="243"/>
      <c r="O30" s="243"/>
      <c r="P30" s="243"/>
      <c r="Q30" s="243"/>
      <c r="R30" s="243"/>
      <c r="S30" s="243"/>
      <c r="T30" s="243"/>
      <c r="U30" s="243"/>
      <c r="V30" s="243"/>
      <c r="W30" s="243"/>
      <c r="X30" s="243"/>
      <c r="Y30" s="243"/>
      <c r="Z30" s="243"/>
      <c r="AA30" s="243"/>
      <c r="AB30" s="243"/>
      <c r="AC30" s="243"/>
      <c r="AD30" s="243"/>
    </row>
    <row r="31" ht="15.0" customHeight="1">
      <c r="A31" s="53"/>
      <c r="B31" s="53"/>
      <c r="C31" s="255">
        <v>14.0</v>
      </c>
      <c r="D31" s="53"/>
      <c r="E31" s="263" t="s">
        <v>370</v>
      </c>
      <c r="F31" s="258">
        <v>1.0</v>
      </c>
      <c r="G31" s="53"/>
      <c r="H31" s="260">
        <v>1.0</v>
      </c>
      <c r="I31" s="261">
        <v>0.0</v>
      </c>
      <c r="J31" s="261">
        <v>0.0</v>
      </c>
      <c r="K31" s="53"/>
      <c r="L31" s="100" t="s">
        <v>369</v>
      </c>
      <c r="M31" s="243"/>
      <c r="N31" s="243"/>
      <c r="O31" s="243"/>
      <c r="P31" s="243"/>
      <c r="Q31" s="243"/>
      <c r="R31" s="243"/>
      <c r="S31" s="243"/>
      <c r="T31" s="243"/>
      <c r="U31" s="243"/>
      <c r="V31" s="243"/>
      <c r="W31" s="243"/>
      <c r="X31" s="243"/>
      <c r="Y31" s="243"/>
      <c r="Z31" s="243"/>
      <c r="AA31" s="243"/>
      <c r="AB31" s="243"/>
      <c r="AC31" s="243"/>
      <c r="AD31" s="243"/>
    </row>
    <row r="32" ht="15.0" customHeight="1">
      <c r="A32" s="53"/>
      <c r="B32" s="53"/>
      <c r="C32" s="255">
        <v>14.0</v>
      </c>
      <c r="D32" s="53"/>
      <c r="E32" s="264" t="s">
        <v>374</v>
      </c>
      <c r="F32" s="258">
        <v>1.0</v>
      </c>
      <c r="G32" s="53"/>
      <c r="H32" s="260">
        <v>1.0</v>
      </c>
      <c r="I32" s="261">
        <v>0.0</v>
      </c>
      <c r="J32" s="261">
        <v>0.0</v>
      </c>
      <c r="K32" s="53"/>
      <c r="L32" s="268" t="s">
        <v>373</v>
      </c>
      <c r="M32" s="243"/>
      <c r="N32" s="243"/>
      <c r="O32" s="243"/>
      <c r="P32" s="243"/>
      <c r="Q32" s="243"/>
      <c r="R32" s="243"/>
      <c r="S32" s="243"/>
      <c r="T32" s="243"/>
      <c r="U32" s="243"/>
      <c r="V32" s="243"/>
      <c r="W32" s="243"/>
      <c r="X32" s="243"/>
      <c r="Y32" s="243"/>
      <c r="Z32" s="243"/>
      <c r="AA32" s="243"/>
      <c r="AB32" s="243"/>
      <c r="AC32" s="243"/>
      <c r="AD32" s="243"/>
    </row>
    <row r="33" ht="15.0" customHeight="1">
      <c r="A33" s="53"/>
      <c r="B33" s="53"/>
      <c r="C33" s="255">
        <v>14.0</v>
      </c>
      <c r="D33" s="53"/>
      <c r="E33" s="263" t="s">
        <v>380</v>
      </c>
      <c r="F33" s="258">
        <v>1.0</v>
      </c>
      <c r="G33" s="53"/>
      <c r="H33" s="261">
        <v>0.0</v>
      </c>
      <c r="I33" s="261">
        <v>0.0</v>
      </c>
      <c r="J33" s="261">
        <v>0.0</v>
      </c>
      <c r="K33" s="53"/>
      <c r="L33" s="100" t="s">
        <v>379</v>
      </c>
      <c r="M33" s="243"/>
      <c r="N33" s="243"/>
      <c r="O33" s="243"/>
      <c r="P33" s="243"/>
      <c r="Q33" s="243"/>
      <c r="R33" s="243"/>
      <c r="S33" s="243"/>
      <c r="T33" s="243"/>
      <c r="U33" s="243"/>
      <c r="V33" s="243"/>
      <c r="W33" s="243"/>
      <c r="X33" s="243"/>
      <c r="Y33" s="243"/>
      <c r="Z33" s="243"/>
      <c r="AA33" s="243"/>
      <c r="AB33" s="243"/>
      <c r="AC33" s="243"/>
      <c r="AD33" s="243"/>
    </row>
    <row r="34" ht="22.5" customHeight="1">
      <c r="A34" s="53"/>
      <c r="B34" s="53"/>
      <c r="C34" s="255">
        <v>14.0</v>
      </c>
      <c r="D34" s="53"/>
      <c r="E34" s="263" t="s">
        <v>392</v>
      </c>
      <c r="F34" s="258">
        <v>1.0</v>
      </c>
      <c r="G34" s="53"/>
      <c r="H34" s="261">
        <v>0.0</v>
      </c>
      <c r="I34" s="261">
        <v>0.0</v>
      </c>
      <c r="J34" s="261">
        <v>0.0</v>
      </c>
      <c r="K34" s="53"/>
      <c r="L34" s="100" t="s">
        <v>391</v>
      </c>
      <c r="M34" s="243"/>
      <c r="N34" s="243"/>
      <c r="O34" s="243"/>
      <c r="P34" s="243"/>
      <c r="Q34" s="243"/>
      <c r="R34" s="243"/>
      <c r="S34" s="243"/>
      <c r="T34" s="243"/>
      <c r="U34" s="243"/>
      <c r="V34" s="243"/>
      <c r="W34" s="243"/>
      <c r="X34" s="243"/>
      <c r="Y34" s="243"/>
      <c r="Z34" s="243"/>
      <c r="AA34" s="243"/>
      <c r="AB34" s="243"/>
      <c r="AC34" s="243"/>
      <c r="AD34" s="243"/>
    </row>
    <row r="35" ht="15.0" customHeight="1">
      <c r="A35" s="53"/>
      <c r="B35" s="53"/>
      <c r="C35" s="255">
        <v>14.0</v>
      </c>
      <c r="D35" s="53"/>
      <c r="E35" s="263" t="s">
        <v>399</v>
      </c>
      <c r="F35" s="258">
        <v>1.0</v>
      </c>
      <c r="G35" s="53"/>
      <c r="H35" s="261">
        <v>0.0</v>
      </c>
      <c r="I35" s="261">
        <v>0.0</v>
      </c>
      <c r="J35" s="261">
        <v>0.0</v>
      </c>
      <c r="K35" s="53"/>
      <c r="L35" s="267" t="s">
        <v>398</v>
      </c>
      <c r="M35" s="243"/>
      <c r="N35" s="243"/>
      <c r="O35" s="243"/>
      <c r="P35" s="243"/>
      <c r="Q35" s="243"/>
      <c r="R35" s="243"/>
      <c r="S35" s="243"/>
      <c r="T35" s="243"/>
      <c r="U35" s="243"/>
      <c r="V35" s="243"/>
      <c r="W35" s="243"/>
      <c r="X35" s="243"/>
      <c r="Y35" s="243"/>
      <c r="Z35" s="243"/>
      <c r="AA35" s="243"/>
      <c r="AB35" s="243"/>
      <c r="AC35" s="243"/>
      <c r="AD35" s="243"/>
    </row>
    <row r="36" ht="15.0" customHeight="1">
      <c r="A36" s="53"/>
      <c r="B36" s="53"/>
      <c r="C36" s="255">
        <v>14.0</v>
      </c>
      <c r="D36" s="67"/>
      <c r="E36" s="263" t="s">
        <v>403</v>
      </c>
      <c r="F36" s="258">
        <v>1.0</v>
      </c>
      <c r="G36" s="67"/>
      <c r="H36" s="261">
        <v>0.0</v>
      </c>
      <c r="I36" s="261">
        <v>0.0</v>
      </c>
      <c r="J36" s="261">
        <v>0.0</v>
      </c>
      <c r="K36" s="67"/>
      <c r="L36" s="100" t="s">
        <v>402</v>
      </c>
      <c r="M36" s="243"/>
      <c r="N36" s="243"/>
      <c r="O36" s="243"/>
      <c r="P36" s="243"/>
      <c r="Q36" s="243"/>
      <c r="R36" s="243"/>
      <c r="S36" s="243"/>
      <c r="T36" s="243"/>
      <c r="U36" s="243"/>
      <c r="V36" s="243"/>
      <c r="W36" s="243"/>
      <c r="X36" s="243"/>
      <c r="Y36" s="243"/>
      <c r="Z36" s="243"/>
      <c r="AA36" s="243"/>
      <c r="AB36" s="243"/>
      <c r="AC36" s="243"/>
      <c r="AD36" s="243"/>
    </row>
    <row r="37" ht="31.5" customHeight="1">
      <c r="A37" s="53"/>
      <c r="B37" s="53"/>
      <c r="C37" s="255">
        <v>15.0</v>
      </c>
      <c r="D37" s="256" t="s">
        <v>594</v>
      </c>
      <c r="E37" s="263" t="s">
        <v>410</v>
      </c>
      <c r="F37" s="258">
        <v>2.0</v>
      </c>
      <c r="G37" s="259">
        <f>SUM(F37:F39)</f>
        <v>5</v>
      </c>
      <c r="H37" s="261">
        <v>0.0</v>
      </c>
      <c r="I37" s="261">
        <v>0.0</v>
      </c>
      <c r="J37" s="261">
        <v>0.0</v>
      </c>
      <c r="K37" s="262">
        <f>SUM(H37:I39)</f>
        <v>0</v>
      </c>
      <c r="L37" s="100" t="s">
        <v>409</v>
      </c>
      <c r="M37" s="243"/>
      <c r="N37" s="243"/>
      <c r="O37" s="243"/>
      <c r="P37" s="243"/>
      <c r="Q37" s="243"/>
      <c r="R37" s="243"/>
      <c r="S37" s="243"/>
      <c r="T37" s="243"/>
      <c r="U37" s="243"/>
      <c r="V37" s="243"/>
      <c r="W37" s="243"/>
      <c r="X37" s="243"/>
      <c r="Y37" s="243"/>
      <c r="Z37" s="243"/>
      <c r="AA37" s="243"/>
      <c r="AB37" s="243"/>
      <c r="AC37" s="243"/>
      <c r="AD37" s="243"/>
    </row>
    <row r="38" ht="15.0" customHeight="1">
      <c r="A38" s="53"/>
      <c r="B38" s="53"/>
      <c r="C38" s="255">
        <v>15.0</v>
      </c>
      <c r="D38" s="53"/>
      <c r="E38" s="263" t="s">
        <v>416</v>
      </c>
      <c r="F38" s="258">
        <v>2.0</v>
      </c>
      <c r="G38" s="53"/>
      <c r="H38" s="261">
        <v>0.0</v>
      </c>
      <c r="I38" s="261">
        <v>0.0</v>
      </c>
      <c r="J38" s="261">
        <v>0.0</v>
      </c>
      <c r="K38" s="53"/>
      <c r="L38" s="100" t="s">
        <v>415</v>
      </c>
      <c r="M38" s="243"/>
      <c r="N38" s="243"/>
      <c r="O38" s="243"/>
      <c r="P38" s="243"/>
      <c r="Q38" s="243"/>
      <c r="R38" s="243"/>
      <c r="S38" s="243"/>
      <c r="T38" s="243"/>
      <c r="U38" s="243"/>
      <c r="V38" s="243"/>
      <c r="W38" s="243"/>
      <c r="X38" s="243"/>
      <c r="Y38" s="243"/>
      <c r="Z38" s="243"/>
      <c r="AA38" s="243"/>
      <c r="AB38" s="243"/>
      <c r="AC38" s="243"/>
      <c r="AD38" s="243"/>
    </row>
    <row r="39" ht="22.5" customHeight="1">
      <c r="A39" s="53"/>
      <c r="B39" s="53"/>
      <c r="C39" s="255">
        <v>15.0</v>
      </c>
      <c r="D39" s="67"/>
      <c r="E39" s="263" t="s">
        <v>422</v>
      </c>
      <c r="F39" s="258">
        <v>1.0</v>
      </c>
      <c r="G39" s="67"/>
      <c r="H39" s="261">
        <v>0.0</v>
      </c>
      <c r="I39" s="261">
        <v>0.0</v>
      </c>
      <c r="J39" s="261">
        <v>0.0</v>
      </c>
      <c r="K39" s="67"/>
      <c r="L39" s="100" t="s">
        <v>421</v>
      </c>
      <c r="M39" s="243"/>
      <c r="N39" s="243"/>
      <c r="O39" s="243"/>
      <c r="P39" s="243"/>
      <c r="Q39" s="243"/>
      <c r="R39" s="243"/>
      <c r="S39" s="243"/>
      <c r="T39" s="243"/>
      <c r="U39" s="243"/>
      <c r="V39" s="243"/>
      <c r="W39" s="243"/>
      <c r="X39" s="243"/>
      <c r="Y39" s="243"/>
      <c r="Z39" s="243"/>
      <c r="AA39" s="243"/>
      <c r="AB39" s="243"/>
      <c r="AC39" s="243"/>
      <c r="AD39" s="243"/>
    </row>
    <row r="40" ht="15.0" customHeight="1">
      <c r="A40" s="53"/>
      <c r="B40" s="53"/>
      <c r="C40" s="255">
        <v>16.0</v>
      </c>
      <c r="D40" s="256" t="s">
        <v>595</v>
      </c>
      <c r="E40" s="263" t="s">
        <v>429</v>
      </c>
      <c r="F40" s="258">
        <v>1.0</v>
      </c>
      <c r="G40" s="259">
        <f>SUM(F40:F45)</f>
        <v>6</v>
      </c>
      <c r="H40" s="261">
        <v>0.0</v>
      </c>
      <c r="I40" s="261">
        <v>0.0</v>
      </c>
      <c r="J40" s="261">
        <v>0.0</v>
      </c>
      <c r="K40" s="262">
        <f>SUM(H40:I45)</f>
        <v>0</v>
      </c>
      <c r="L40" s="267" t="s">
        <v>428</v>
      </c>
      <c r="M40" s="243"/>
      <c r="N40" s="243"/>
      <c r="O40" s="243"/>
      <c r="P40" s="243"/>
      <c r="Q40" s="243"/>
      <c r="R40" s="243"/>
      <c r="S40" s="243"/>
      <c r="T40" s="243"/>
      <c r="U40" s="243"/>
      <c r="V40" s="243"/>
      <c r="W40" s="243"/>
      <c r="X40" s="243"/>
      <c r="Y40" s="243"/>
      <c r="Z40" s="243"/>
      <c r="AA40" s="243"/>
      <c r="AB40" s="243"/>
      <c r="AC40" s="243"/>
      <c r="AD40" s="243"/>
    </row>
    <row r="41" ht="22.5" customHeight="1">
      <c r="A41" s="53"/>
      <c r="B41" s="53"/>
      <c r="C41" s="255">
        <v>16.0</v>
      </c>
      <c r="D41" s="53"/>
      <c r="E41" s="263" t="s">
        <v>431</v>
      </c>
      <c r="F41" s="258">
        <v>1.0</v>
      </c>
      <c r="G41" s="53"/>
      <c r="H41" s="261">
        <v>0.0</v>
      </c>
      <c r="I41" s="261">
        <v>0.0</v>
      </c>
      <c r="J41" s="261">
        <v>0.0</v>
      </c>
      <c r="K41" s="53"/>
      <c r="L41" s="269" t="s">
        <v>596</v>
      </c>
      <c r="M41" s="243"/>
      <c r="N41" s="243"/>
      <c r="O41" s="243"/>
      <c r="P41" s="243"/>
      <c r="Q41" s="243"/>
      <c r="R41" s="243"/>
      <c r="S41" s="243"/>
      <c r="T41" s="243"/>
      <c r="U41" s="243"/>
      <c r="V41" s="243"/>
      <c r="W41" s="243"/>
      <c r="X41" s="243"/>
      <c r="Y41" s="243"/>
      <c r="Z41" s="243"/>
      <c r="AA41" s="243"/>
      <c r="AB41" s="243"/>
      <c r="AC41" s="243"/>
      <c r="AD41" s="243"/>
    </row>
    <row r="42" ht="15.0" customHeight="1">
      <c r="A42" s="53"/>
      <c r="B42" s="53"/>
      <c r="C42" s="255">
        <v>16.0</v>
      </c>
      <c r="D42" s="53"/>
      <c r="E42" s="263" t="s">
        <v>433</v>
      </c>
      <c r="F42" s="258">
        <v>1.0</v>
      </c>
      <c r="G42" s="53"/>
      <c r="H42" s="261">
        <v>0.0</v>
      </c>
      <c r="I42" s="261">
        <v>0.0</v>
      </c>
      <c r="J42" s="261">
        <v>0.0</v>
      </c>
      <c r="K42" s="53"/>
      <c r="L42" s="100" t="s">
        <v>428</v>
      </c>
      <c r="M42" s="243"/>
      <c r="N42" s="243"/>
      <c r="O42" s="243"/>
      <c r="P42" s="243"/>
      <c r="Q42" s="243"/>
      <c r="R42" s="243"/>
      <c r="S42" s="243"/>
      <c r="T42" s="243"/>
      <c r="U42" s="243"/>
      <c r="V42" s="243"/>
      <c r="W42" s="243"/>
      <c r="X42" s="243"/>
      <c r="Y42" s="243"/>
      <c r="Z42" s="243"/>
      <c r="AA42" s="243"/>
      <c r="AB42" s="243"/>
      <c r="AC42" s="243"/>
      <c r="AD42" s="243"/>
    </row>
    <row r="43" ht="22.5" customHeight="1">
      <c r="A43" s="53"/>
      <c r="B43" s="53"/>
      <c r="C43" s="255">
        <v>16.0</v>
      </c>
      <c r="D43" s="53"/>
      <c r="E43" s="263" t="s">
        <v>435</v>
      </c>
      <c r="F43" s="258">
        <v>1.0</v>
      </c>
      <c r="G43" s="53"/>
      <c r="H43" s="261">
        <v>0.0</v>
      </c>
      <c r="I43" s="261">
        <v>0.0</v>
      </c>
      <c r="J43" s="261">
        <v>0.0</v>
      </c>
      <c r="K43" s="53"/>
      <c r="L43" s="100" t="s">
        <v>428</v>
      </c>
      <c r="M43" s="243"/>
      <c r="N43" s="243"/>
      <c r="O43" s="243"/>
      <c r="P43" s="243"/>
      <c r="Q43" s="243"/>
      <c r="R43" s="243"/>
      <c r="S43" s="243"/>
      <c r="T43" s="243"/>
      <c r="U43" s="243"/>
      <c r="V43" s="243"/>
      <c r="W43" s="243"/>
      <c r="X43" s="243"/>
      <c r="Y43" s="243"/>
      <c r="Z43" s="243"/>
      <c r="AA43" s="243"/>
      <c r="AB43" s="243"/>
      <c r="AC43" s="243"/>
      <c r="AD43" s="243"/>
    </row>
    <row r="44" ht="24.0" customHeight="1">
      <c r="A44" s="53"/>
      <c r="B44" s="53"/>
      <c r="C44" s="255">
        <v>16.0</v>
      </c>
      <c r="D44" s="53"/>
      <c r="E44" s="263" t="s">
        <v>437</v>
      </c>
      <c r="F44" s="258">
        <v>1.0</v>
      </c>
      <c r="G44" s="53"/>
      <c r="H44" s="261">
        <v>0.0</v>
      </c>
      <c r="I44" s="261">
        <v>0.0</v>
      </c>
      <c r="J44" s="261">
        <v>0.0</v>
      </c>
      <c r="K44" s="53"/>
      <c r="L44" s="100" t="s">
        <v>428</v>
      </c>
      <c r="M44" s="243"/>
      <c r="N44" s="243"/>
      <c r="O44" s="243"/>
      <c r="P44" s="243"/>
      <c r="Q44" s="243"/>
      <c r="R44" s="243"/>
      <c r="S44" s="243"/>
      <c r="T44" s="243"/>
      <c r="U44" s="243"/>
      <c r="V44" s="243"/>
      <c r="W44" s="243"/>
      <c r="X44" s="243"/>
      <c r="Y44" s="243"/>
      <c r="Z44" s="243"/>
      <c r="AA44" s="243"/>
      <c r="AB44" s="243"/>
      <c r="AC44" s="243"/>
      <c r="AD44" s="243"/>
    </row>
    <row r="45" ht="21.75" customHeight="1">
      <c r="A45" s="53"/>
      <c r="B45" s="67"/>
      <c r="C45" s="255">
        <v>16.0</v>
      </c>
      <c r="D45" s="67"/>
      <c r="E45" s="263" t="s">
        <v>444</v>
      </c>
      <c r="F45" s="258">
        <v>1.0</v>
      </c>
      <c r="G45" s="67"/>
      <c r="H45" s="261">
        <v>0.0</v>
      </c>
      <c r="I45" s="261">
        <v>0.0</v>
      </c>
      <c r="J45" s="261">
        <v>0.0</v>
      </c>
      <c r="K45" s="67"/>
      <c r="L45" s="100" t="s">
        <v>443</v>
      </c>
      <c r="M45" s="243"/>
      <c r="N45" s="243"/>
      <c r="O45" s="243"/>
      <c r="P45" s="243"/>
      <c r="Q45" s="243"/>
      <c r="R45" s="243"/>
      <c r="S45" s="243"/>
      <c r="T45" s="243"/>
      <c r="U45" s="243"/>
      <c r="V45" s="243"/>
      <c r="W45" s="243"/>
      <c r="X45" s="243"/>
      <c r="Y45" s="243"/>
      <c r="Z45" s="243"/>
      <c r="AA45" s="243"/>
      <c r="AB45" s="243"/>
      <c r="AC45" s="243"/>
      <c r="AD45" s="243"/>
    </row>
    <row r="46" ht="21.0" customHeight="1">
      <c r="A46" s="53"/>
      <c r="B46" s="254" t="s">
        <v>597</v>
      </c>
      <c r="C46" s="255">
        <v>17.0</v>
      </c>
      <c r="D46" s="256" t="s">
        <v>598</v>
      </c>
      <c r="E46" s="263" t="s">
        <v>454</v>
      </c>
      <c r="F46" s="258">
        <v>4.0</v>
      </c>
      <c r="G46" s="259">
        <f>SUM(F46:F49)</f>
        <v>15</v>
      </c>
      <c r="H46" s="261">
        <v>0.0</v>
      </c>
      <c r="I46" s="261">
        <v>0.0</v>
      </c>
      <c r="J46" s="261">
        <v>0.0</v>
      </c>
      <c r="K46" s="262">
        <f>SUM(H46:I49)</f>
        <v>7</v>
      </c>
      <c r="L46" s="267" t="s">
        <v>453</v>
      </c>
      <c r="M46" s="243"/>
      <c r="N46" s="243"/>
      <c r="O46" s="243"/>
      <c r="P46" s="243"/>
      <c r="Q46" s="243"/>
      <c r="R46" s="243"/>
      <c r="S46" s="243"/>
      <c r="T46" s="243"/>
      <c r="U46" s="243"/>
      <c r="V46" s="243"/>
      <c r="W46" s="243"/>
      <c r="X46" s="243"/>
      <c r="Y46" s="243"/>
      <c r="Z46" s="243"/>
      <c r="AA46" s="243"/>
      <c r="AB46" s="243"/>
      <c r="AC46" s="243"/>
      <c r="AD46" s="243"/>
    </row>
    <row r="47" ht="15.0" customHeight="1">
      <c r="A47" s="53"/>
      <c r="B47" s="53"/>
      <c r="C47" s="255">
        <v>17.0</v>
      </c>
      <c r="D47" s="53"/>
      <c r="E47" s="263" t="s">
        <v>459</v>
      </c>
      <c r="F47" s="258">
        <v>4.0</v>
      </c>
      <c r="G47" s="53"/>
      <c r="H47" s="261">
        <v>0.0</v>
      </c>
      <c r="I47" s="261">
        <v>0.0</v>
      </c>
      <c r="J47" s="261">
        <v>0.0</v>
      </c>
      <c r="K47" s="53"/>
      <c r="L47" s="100" t="s">
        <v>458</v>
      </c>
      <c r="M47" s="243"/>
      <c r="N47" s="243"/>
      <c r="O47" s="243"/>
      <c r="P47" s="243"/>
      <c r="Q47" s="243"/>
      <c r="R47" s="243"/>
      <c r="S47" s="243"/>
      <c r="T47" s="243"/>
      <c r="U47" s="243"/>
      <c r="V47" s="243"/>
      <c r="W47" s="243"/>
      <c r="X47" s="243"/>
      <c r="Y47" s="243"/>
      <c r="Z47" s="243"/>
      <c r="AA47" s="243"/>
      <c r="AB47" s="243"/>
      <c r="AC47" s="243"/>
      <c r="AD47" s="243"/>
    </row>
    <row r="48" ht="22.5" customHeight="1">
      <c r="A48" s="53"/>
      <c r="B48" s="53"/>
      <c r="C48" s="255">
        <v>17.0</v>
      </c>
      <c r="D48" s="53"/>
      <c r="E48" s="263" t="s">
        <v>462</v>
      </c>
      <c r="F48" s="258">
        <v>3.0</v>
      </c>
      <c r="G48" s="53"/>
      <c r="H48" s="260">
        <v>3.0</v>
      </c>
      <c r="I48" s="261">
        <v>0.0</v>
      </c>
      <c r="J48" s="261">
        <v>0.0</v>
      </c>
      <c r="K48" s="53"/>
      <c r="L48" s="100" t="s">
        <v>461</v>
      </c>
      <c r="M48" s="243"/>
      <c r="N48" s="243"/>
      <c r="O48" s="243"/>
      <c r="P48" s="243"/>
      <c r="Q48" s="243"/>
      <c r="R48" s="243"/>
      <c r="S48" s="243"/>
      <c r="T48" s="243"/>
      <c r="U48" s="243"/>
      <c r="V48" s="243"/>
      <c r="W48" s="243"/>
      <c r="X48" s="243"/>
      <c r="Y48" s="243"/>
      <c r="Z48" s="243"/>
      <c r="AA48" s="243"/>
      <c r="AB48" s="243"/>
      <c r="AC48" s="243"/>
      <c r="AD48" s="243"/>
    </row>
    <row r="49" ht="15.0" customHeight="1">
      <c r="A49" s="53"/>
      <c r="B49" s="53"/>
      <c r="C49" s="255">
        <v>17.0</v>
      </c>
      <c r="D49" s="67"/>
      <c r="E49" s="264" t="s">
        <v>465</v>
      </c>
      <c r="F49" s="258">
        <v>4.0</v>
      </c>
      <c r="G49" s="67"/>
      <c r="H49" s="260">
        <v>4.0</v>
      </c>
      <c r="I49" s="261">
        <v>0.0</v>
      </c>
      <c r="J49" s="261">
        <v>0.0</v>
      </c>
      <c r="K49" s="67"/>
      <c r="L49" s="131" t="s">
        <v>464</v>
      </c>
      <c r="M49" s="243"/>
      <c r="N49" s="243"/>
      <c r="O49" s="243"/>
      <c r="P49" s="243"/>
      <c r="Q49" s="243"/>
      <c r="R49" s="243"/>
      <c r="S49" s="243"/>
      <c r="T49" s="243"/>
      <c r="U49" s="243"/>
      <c r="V49" s="243"/>
      <c r="W49" s="243"/>
      <c r="X49" s="243"/>
      <c r="Y49" s="243"/>
      <c r="Z49" s="243"/>
      <c r="AA49" s="243"/>
      <c r="AB49" s="243"/>
      <c r="AC49" s="243"/>
      <c r="AD49" s="243"/>
    </row>
    <row r="50" ht="15.0" customHeight="1">
      <c r="A50" s="53"/>
      <c r="B50" s="53"/>
      <c r="C50" s="255">
        <v>18.0</v>
      </c>
      <c r="D50" s="256" t="s">
        <v>599</v>
      </c>
      <c r="E50" s="263" t="s">
        <v>470</v>
      </c>
      <c r="F50" s="258">
        <v>2.5</v>
      </c>
      <c r="G50" s="259">
        <f>SUM(F50:F55)</f>
        <v>15</v>
      </c>
      <c r="H50" s="261">
        <v>0.0</v>
      </c>
      <c r="I50" s="261">
        <v>0.0</v>
      </c>
      <c r="J50" s="261">
        <v>0.0</v>
      </c>
      <c r="K50" s="262">
        <f>SUM(H50:I55)</f>
        <v>5</v>
      </c>
      <c r="L50" s="100" t="s">
        <v>469</v>
      </c>
      <c r="M50" s="243"/>
      <c r="N50" s="243"/>
      <c r="O50" s="243"/>
      <c r="P50" s="243"/>
      <c r="Q50" s="243"/>
      <c r="R50" s="243"/>
      <c r="S50" s="243"/>
      <c r="T50" s="243"/>
      <c r="U50" s="243"/>
      <c r="V50" s="243"/>
      <c r="W50" s="243"/>
      <c r="X50" s="243"/>
      <c r="Y50" s="243"/>
      <c r="Z50" s="243"/>
      <c r="AA50" s="243"/>
      <c r="AB50" s="243"/>
      <c r="AC50" s="243"/>
      <c r="AD50" s="243"/>
    </row>
    <row r="51" ht="21.0" customHeight="1">
      <c r="A51" s="53"/>
      <c r="B51" s="53"/>
      <c r="C51" s="255">
        <v>18.0</v>
      </c>
      <c r="D51" s="53"/>
      <c r="E51" s="263" t="s">
        <v>475</v>
      </c>
      <c r="F51" s="258">
        <v>2.5</v>
      </c>
      <c r="G51" s="53"/>
      <c r="H51" s="261">
        <v>0.0</v>
      </c>
      <c r="I51" s="261">
        <v>0.0</v>
      </c>
      <c r="J51" s="261">
        <v>0.0</v>
      </c>
      <c r="K51" s="53"/>
      <c r="L51" s="100" t="s">
        <v>474</v>
      </c>
      <c r="M51" s="243"/>
      <c r="N51" s="243"/>
      <c r="O51" s="243"/>
      <c r="P51" s="243"/>
      <c r="Q51" s="243"/>
      <c r="R51" s="243"/>
      <c r="S51" s="243"/>
      <c r="T51" s="243"/>
      <c r="U51" s="243"/>
      <c r="V51" s="243"/>
      <c r="W51" s="243"/>
      <c r="X51" s="243"/>
      <c r="Y51" s="243"/>
      <c r="Z51" s="243"/>
      <c r="AA51" s="243"/>
      <c r="AB51" s="243"/>
      <c r="AC51" s="243"/>
      <c r="AD51" s="243"/>
    </row>
    <row r="52" ht="15.0" customHeight="1">
      <c r="A52" s="53"/>
      <c r="B52" s="53"/>
      <c r="C52" s="255">
        <v>18.0</v>
      </c>
      <c r="D52" s="53"/>
      <c r="E52" s="263" t="s">
        <v>481</v>
      </c>
      <c r="F52" s="258">
        <v>2.5</v>
      </c>
      <c r="G52" s="53"/>
      <c r="H52" s="260">
        <v>2.5</v>
      </c>
      <c r="I52" s="261">
        <v>0.0</v>
      </c>
      <c r="J52" s="261">
        <v>0.0</v>
      </c>
      <c r="K52" s="53"/>
      <c r="L52" s="100" t="s">
        <v>480</v>
      </c>
      <c r="M52" s="243"/>
      <c r="N52" s="243"/>
      <c r="O52" s="243"/>
      <c r="P52" s="243"/>
      <c r="Q52" s="243"/>
      <c r="R52" s="243"/>
      <c r="S52" s="243"/>
      <c r="T52" s="243"/>
      <c r="U52" s="243"/>
      <c r="V52" s="243"/>
      <c r="W52" s="243"/>
      <c r="X52" s="243"/>
      <c r="Y52" s="243"/>
      <c r="Z52" s="243"/>
      <c r="AA52" s="243"/>
      <c r="AB52" s="243"/>
      <c r="AC52" s="243"/>
      <c r="AD52" s="243"/>
    </row>
    <row r="53" ht="15.0" customHeight="1">
      <c r="A53" s="53"/>
      <c r="B53" s="53"/>
      <c r="C53" s="255">
        <v>18.0</v>
      </c>
      <c r="D53" s="53"/>
      <c r="E53" s="263" t="s">
        <v>488</v>
      </c>
      <c r="F53" s="258">
        <v>2.5</v>
      </c>
      <c r="G53" s="53"/>
      <c r="H53" s="261">
        <v>0.0</v>
      </c>
      <c r="I53" s="261">
        <v>0.0</v>
      </c>
      <c r="J53" s="261">
        <v>0.0</v>
      </c>
      <c r="K53" s="53"/>
      <c r="L53" s="100" t="s">
        <v>487</v>
      </c>
      <c r="M53" s="243"/>
      <c r="N53" s="243"/>
      <c r="O53" s="243"/>
      <c r="P53" s="243"/>
      <c r="Q53" s="243"/>
      <c r="R53" s="243"/>
      <c r="S53" s="243"/>
      <c r="T53" s="243"/>
      <c r="U53" s="243"/>
      <c r="V53" s="243"/>
      <c r="W53" s="243"/>
      <c r="X53" s="243"/>
      <c r="Y53" s="243"/>
      <c r="Z53" s="243"/>
      <c r="AA53" s="243"/>
      <c r="AB53" s="243"/>
      <c r="AC53" s="243"/>
      <c r="AD53" s="243"/>
    </row>
    <row r="54" ht="15.0" customHeight="1">
      <c r="A54" s="53"/>
      <c r="B54" s="53"/>
      <c r="C54" s="255">
        <v>18.0</v>
      </c>
      <c r="D54" s="53"/>
      <c r="E54" s="263" t="s">
        <v>495</v>
      </c>
      <c r="F54" s="258">
        <v>2.5</v>
      </c>
      <c r="G54" s="53"/>
      <c r="H54" s="260">
        <v>2.5</v>
      </c>
      <c r="I54" s="261">
        <v>0.0</v>
      </c>
      <c r="J54" s="261">
        <v>0.0</v>
      </c>
      <c r="K54" s="53"/>
      <c r="L54" s="100" t="s">
        <v>494</v>
      </c>
      <c r="M54" s="243"/>
      <c r="N54" s="243"/>
      <c r="O54" s="243"/>
      <c r="P54" s="243"/>
      <c r="Q54" s="243"/>
      <c r="R54" s="243"/>
      <c r="S54" s="243"/>
      <c r="T54" s="243"/>
      <c r="U54" s="243"/>
      <c r="V54" s="243"/>
      <c r="W54" s="243"/>
      <c r="X54" s="243"/>
      <c r="Y54" s="243"/>
      <c r="Z54" s="243"/>
      <c r="AA54" s="243"/>
      <c r="AB54" s="243"/>
      <c r="AC54" s="243"/>
      <c r="AD54" s="243"/>
    </row>
    <row r="55" ht="22.5" customHeight="1">
      <c r="A55" s="53"/>
      <c r="B55" s="67"/>
      <c r="C55" s="255">
        <v>18.0</v>
      </c>
      <c r="D55" s="67"/>
      <c r="E55" s="263" t="s">
        <v>501</v>
      </c>
      <c r="F55" s="258">
        <v>2.5</v>
      </c>
      <c r="G55" s="67"/>
      <c r="H55" s="261">
        <v>0.0</v>
      </c>
      <c r="I55" s="261">
        <v>0.0</v>
      </c>
      <c r="J55" s="261">
        <v>0.0</v>
      </c>
      <c r="K55" s="67"/>
      <c r="L55" s="100" t="s">
        <v>500</v>
      </c>
      <c r="M55" s="243"/>
      <c r="N55" s="243"/>
      <c r="O55" s="243"/>
      <c r="P55" s="243"/>
      <c r="Q55" s="243"/>
      <c r="R55" s="243"/>
      <c r="S55" s="243"/>
      <c r="T55" s="243"/>
      <c r="U55" s="243"/>
      <c r="V55" s="243"/>
      <c r="W55" s="243"/>
      <c r="X55" s="243"/>
      <c r="Y55" s="243"/>
      <c r="Z55" s="243"/>
      <c r="AA55" s="243"/>
      <c r="AB55" s="243"/>
      <c r="AC55" s="243"/>
      <c r="AD55" s="243"/>
    </row>
    <row r="56" ht="28.5" customHeight="1">
      <c r="A56" s="53"/>
      <c r="B56" s="254" t="s">
        <v>600</v>
      </c>
      <c r="C56" s="255">
        <v>19.0</v>
      </c>
      <c r="D56" s="256" t="s">
        <v>601</v>
      </c>
      <c r="E56" s="263" t="s">
        <v>507</v>
      </c>
      <c r="F56" s="258">
        <v>5.0</v>
      </c>
      <c r="G56" s="259">
        <f>SUM(F56:F57)</f>
        <v>10</v>
      </c>
      <c r="H56" s="261">
        <v>0.0</v>
      </c>
      <c r="I56" s="261">
        <v>0.0</v>
      </c>
      <c r="J56" s="261">
        <v>0.0</v>
      </c>
      <c r="K56" s="262">
        <f>SUM(H56:I57)</f>
        <v>0</v>
      </c>
      <c r="L56" s="100" t="s">
        <v>506</v>
      </c>
      <c r="M56" s="243"/>
      <c r="N56" s="243"/>
      <c r="O56" s="243"/>
      <c r="P56" s="243"/>
      <c r="Q56" s="243"/>
      <c r="R56" s="243"/>
      <c r="S56" s="243"/>
      <c r="T56" s="243"/>
      <c r="U56" s="243"/>
      <c r="V56" s="243"/>
      <c r="W56" s="243"/>
      <c r="X56" s="243"/>
      <c r="Y56" s="243"/>
      <c r="Z56" s="243"/>
      <c r="AA56" s="243"/>
      <c r="AB56" s="243"/>
      <c r="AC56" s="243"/>
      <c r="AD56" s="243"/>
    </row>
    <row r="57" ht="28.5" customHeight="1">
      <c r="A57" s="67"/>
      <c r="B57" s="67"/>
      <c r="C57" s="255">
        <v>19.0</v>
      </c>
      <c r="D57" s="67"/>
      <c r="E57" s="263" t="s">
        <v>517</v>
      </c>
      <c r="F57" s="258">
        <v>5.0</v>
      </c>
      <c r="G57" s="67"/>
      <c r="H57" s="261">
        <v>0.0</v>
      </c>
      <c r="I57" s="261">
        <v>0.0</v>
      </c>
      <c r="J57" s="261">
        <v>0.0</v>
      </c>
      <c r="K57" s="67"/>
      <c r="L57" s="100" t="s">
        <v>516</v>
      </c>
      <c r="M57" s="243"/>
      <c r="N57" s="243"/>
      <c r="O57" s="243"/>
      <c r="P57" s="243"/>
      <c r="Q57" s="243"/>
      <c r="R57" s="243"/>
      <c r="S57" s="243"/>
      <c r="T57" s="243"/>
      <c r="U57" s="243"/>
      <c r="V57" s="243"/>
      <c r="W57" s="243"/>
      <c r="X57" s="243"/>
      <c r="Y57" s="243"/>
      <c r="Z57" s="243"/>
      <c r="AA57" s="243"/>
      <c r="AB57" s="243"/>
      <c r="AC57" s="243"/>
      <c r="AD57" s="243"/>
    </row>
    <row r="58" ht="21.75" customHeight="1">
      <c r="A58" s="270" t="s">
        <v>518</v>
      </c>
      <c r="B58" s="254" t="s">
        <v>602</v>
      </c>
      <c r="C58" s="255">
        <v>20.0</v>
      </c>
      <c r="D58" s="256" t="s">
        <v>603</v>
      </c>
      <c r="E58" s="264" t="s">
        <v>522</v>
      </c>
      <c r="F58" s="258">
        <v>1.25</v>
      </c>
      <c r="G58" s="259">
        <f>SUM(F58:F61)</f>
        <v>5</v>
      </c>
      <c r="H58" s="260">
        <v>1.25</v>
      </c>
      <c r="I58" s="261">
        <v>0.0</v>
      </c>
      <c r="J58" s="261">
        <v>0.0</v>
      </c>
      <c r="K58" s="262">
        <f>SUM(H58:I61)</f>
        <v>2.5</v>
      </c>
      <c r="L58" s="131" t="s">
        <v>521</v>
      </c>
      <c r="M58" s="243"/>
      <c r="N58" s="243"/>
      <c r="O58" s="243"/>
      <c r="P58" s="243"/>
      <c r="Q58" s="243"/>
      <c r="R58" s="243"/>
      <c r="S58" s="243"/>
      <c r="T58" s="243"/>
      <c r="U58" s="243"/>
      <c r="V58" s="243"/>
      <c r="W58" s="243"/>
      <c r="X58" s="243"/>
      <c r="Y58" s="243"/>
      <c r="Z58" s="243"/>
      <c r="AA58" s="243"/>
      <c r="AB58" s="243"/>
      <c r="AC58" s="243"/>
      <c r="AD58" s="243"/>
    </row>
    <row r="59" ht="23.25" customHeight="1">
      <c r="A59" s="53"/>
      <c r="B59" s="53"/>
      <c r="C59" s="255">
        <v>20.0</v>
      </c>
      <c r="D59" s="53"/>
      <c r="E59" s="263" t="s">
        <v>527</v>
      </c>
      <c r="F59" s="258">
        <v>1.25</v>
      </c>
      <c r="G59" s="53"/>
      <c r="H59" s="260">
        <v>1.25</v>
      </c>
      <c r="I59" s="261">
        <v>0.0</v>
      </c>
      <c r="J59" s="261">
        <v>0.0</v>
      </c>
      <c r="K59" s="53"/>
      <c r="L59" s="100" t="s">
        <v>526</v>
      </c>
      <c r="M59" s="243"/>
      <c r="N59" s="243"/>
      <c r="O59" s="243"/>
      <c r="P59" s="243"/>
      <c r="Q59" s="243"/>
      <c r="R59" s="243"/>
      <c r="S59" s="243"/>
      <c r="T59" s="243"/>
      <c r="U59" s="243"/>
      <c r="V59" s="243"/>
      <c r="W59" s="243"/>
      <c r="X59" s="243"/>
      <c r="Y59" s="243"/>
      <c r="Z59" s="243"/>
      <c r="AA59" s="243"/>
      <c r="AB59" s="243"/>
      <c r="AC59" s="243"/>
      <c r="AD59" s="243"/>
    </row>
    <row r="60" ht="21.0" customHeight="1">
      <c r="A60" s="53"/>
      <c r="B60" s="53"/>
      <c r="C60" s="255">
        <v>20.0</v>
      </c>
      <c r="D60" s="53"/>
      <c r="E60" s="263" t="s">
        <v>533</v>
      </c>
      <c r="F60" s="258">
        <v>1.25</v>
      </c>
      <c r="G60" s="53"/>
      <c r="H60" s="261">
        <v>0.0</v>
      </c>
      <c r="I60" s="261">
        <v>0.0</v>
      </c>
      <c r="J60" s="261">
        <v>0.0</v>
      </c>
      <c r="K60" s="53"/>
      <c r="L60" s="100" t="s">
        <v>532</v>
      </c>
      <c r="M60" s="243"/>
      <c r="N60" s="243"/>
      <c r="O60" s="243"/>
      <c r="P60" s="243"/>
      <c r="Q60" s="243"/>
      <c r="R60" s="243"/>
      <c r="S60" s="243"/>
      <c r="T60" s="243"/>
      <c r="U60" s="243"/>
      <c r="V60" s="243"/>
      <c r="W60" s="243"/>
      <c r="X60" s="243"/>
      <c r="Y60" s="243"/>
      <c r="Z60" s="243"/>
      <c r="AA60" s="243"/>
      <c r="AB60" s="243"/>
      <c r="AC60" s="243"/>
      <c r="AD60" s="243"/>
    </row>
    <row r="61" ht="21.0" customHeight="1">
      <c r="A61" s="67"/>
      <c r="B61" s="67"/>
      <c r="C61" s="255">
        <v>20.0</v>
      </c>
      <c r="D61" s="67"/>
      <c r="E61" s="263" t="s">
        <v>535</v>
      </c>
      <c r="F61" s="258">
        <v>1.25</v>
      </c>
      <c r="G61" s="67"/>
      <c r="H61" s="261">
        <v>0.0</v>
      </c>
      <c r="I61" s="261">
        <v>0.0</v>
      </c>
      <c r="J61" s="261">
        <v>0.0</v>
      </c>
      <c r="K61" s="67"/>
      <c r="L61" s="269" t="s">
        <v>604</v>
      </c>
      <c r="M61" s="243"/>
      <c r="N61" s="243"/>
      <c r="O61" s="243"/>
      <c r="P61" s="243"/>
      <c r="Q61" s="243"/>
      <c r="R61" s="243"/>
      <c r="S61" s="243"/>
      <c r="T61" s="243"/>
      <c r="U61" s="243"/>
      <c r="V61" s="243"/>
      <c r="W61" s="243"/>
      <c r="X61" s="243"/>
      <c r="Y61" s="243"/>
      <c r="Z61" s="243"/>
      <c r="AA61" s="243"/>
      <c r="AB61" s="243"/>
      <c r="AC61" s="243"/>
      <c r="AD61" s="243"/>
    </row>
    <row r="62" ht="22.5" customHeight="1">
      <c r="A62" s="271" t="s">
        <v>536</v>
      </c>
      <c r="B62" s="272" t="s">
        <v>605</v>
      </c>
      <c r="C62" s="255">
        <v>21.0</v>
      </c>
      <c r="D62" s="256" t="s">
        <v>606</v>
      </c>
      <c r="E62" s="263" t="s">
        <v>539</v>
      </c>
      <c r="F62" s="258">
        <v>2.5</v>
      </c>
      <c r="G62" s="259">
        <f>SUM(F62:F65)</f>
        <v>10</v>
      </c>
      <c r="H62" s="261">
        <v>0.0</v>
      </c>
      <c r="I62" s="261">
        <v>0.0</v>
      </c>
      <c r="J62" s="261">
        <v>0.0</v>
      </c>
      <c r="K62" s="262">
        <f>SUM(H62:I65)</f>
        <v>0</v>
      </c>
      <c r="L62" s="100" t="s">
        <v>538</v>
      </c>
      <c r="M62" s="243"/>
      <c r="N62" s="243"/>
      <c r="O62" s="243"/>
      <c r="P62" s="243"/>
      <c r="Q62" s="243"/>
      <c r="R62" s="243"/>
      <c r="S62" s="243"/>
      <c r="T62" s="243"/>
      <c r="U62" s="243"/>
      <c r="V62" s="243"/>
      <c r="W62" s="243"/>
      <c r="X62" s="243"/>
      <c r="Y62" s="243"/>
      <c r="Z62" s="243"/>
      <c r="AA62" s="243"/>
      <c r="AB62" s="243"/>
      <c r="AC62" s="243"/>
      <c r="AD62" s="243"/>
    </row>
    <row r="63" ht="15.0" customHeight="1">
      <c r="A63" s="53"/>
      <c r="B63" s="53"/>
      <c r="C63" s="255">
        <v>21.0</v>
      </c>
      <c r="D63" s="53"/>
      <c r="E63" s="263" t="s">
        <v>542</v>
      </c>
      <c r="F63" s="258">
        <v>2.5</v>
      </c>
      <c r="G63" s="53"/>
      <c r="H63" s="261">
        <v>0.0</v>
      </c>
      <c r="I63" s="261">
        <v>0.0</v>
      </c>
      <c r="J63" s="261">
        <v>0.0</v>
      </c>
      <c r="K63" s="53"/>
      <c r="L63" s="100" t="s">
        <v>541</v>
      </c>
      <c r="M63" s="243"/>
      <c r="N63" s="243"/>
      <c r="O63" s="243"/>
      <c r="P63" s="243"/>
      <c r="Q63" s="243"/>
      <c r="R63" s="243"/>
      <c r="S63" s="243"/>
      <c r="T63" s="243"/>
      <c r="U63" s="243"/>
      <c r="V63" s="243"/>
      <c r="W63" s="243"/>
      <c r="X63" s="243"/>
      <c r="Y63" s="243"/>
      <c r="Z63" s="243"/>
      <c r="AA63" s="243"/>
      <c r="AB63" s="243"/>
      <c r="AC63" s="243"/>
      <c r="AD63" s="243"/>
    </row>
    <row r="64" ht="22.5" customHeight="1">
      <c r="A64" s="53"/>
      <c r="B64" s="53"/>
      <c r="C64" s="255">
        <v>21.0</v>
      </c>
      <c r="D64" s="53"/>
      <c r="E64" s="263" t="s">
        <v>548</v>
      </c>
      <c r="F64" s="258">
        <v>2.5</v>
      </c>
      <c r="G64" s="53"/>
      <c r="H64" s="260">
        <v>0.0</v>
      </c>
      <c r="I64" s="261">
        <v>0.0</v>
      </c>
      <c r="J64" s="261">
        <v>0.0</v>
      </c>
      <c r="K64" s="53"/>
      <c r="L64" s="100" t="s">
        <v>547</v>
      </c>
      <c r="M64" s="243"/>
      <c r="N64" s="243"/>
      <c r="O64" s="243"/>
      <c r="P64" s="243"/>
      <c r="Q64" s="243"/>
      <c r="R64" s="243"/>
      <c r="S64" s="243"/>
      <c r="T64" s="243"/>
      <c r="U64" s="243"/>
      <c r="V64" s="243"/>
      <c r="W64" s="243"/>
      <c r="X64" s="243"/>
      <c r="Y64" s="243"/>
      <c r="Z64" s="243"/>
      <c r="AA64" s="243"/>
      <c r="AB64" s="243"/>
      <c r="AC64" s="243"/>
      <c r="AD64" s="243"/>
    </row>
    <row r="65" ht="15.0" customHeight="1">
      <c r="A65" s="67"/>
      <c r="B65" s="67"/>
      <c r="C65" s="255">
        <v>21.0</v>
      </c>
      <c r="D65" s="67"/>
      <c r="E65" s="263" t="s">
        <v>554</v>
      </c>
      <c r="F65" s="258">
        <v>2.5</v>
      </c>
      <c r="G65" s="67"/>
      <c r="H65" s="261">
        <v>0.0</v>
      </c>
      <c r="I65" s="261">
        <v>0.0</v>
      </c>
      <c r="J65" s="261">
        <v>0.0</v>
      </c>
      <c r="K65" s="67"/>
      <c r="L65" s="100" t="s">
        <v>553</v>
      </c>
      <c r="M65" s="243"/>
      <c r="N65" s="243"/>
      <c r="O65" s="243"/>
      <c r="P65" s="243"/>
      <c r="Q65" s="243"/>
      <c r="R65" s="243"/>
      <c r="S65" s="243"/>
      <c r="T65" s="243"/>
      <c r="U65" s="243"/>
      <c r="V65" s="243"/>
      <c r="W65" s="243"/>
      <c r="X65" s="243"/>
      <c r="Y65" s="243"/>
      <c r="Z65" s="243"/>
      <c r="AA65" s="243"/>
      <c r="AB65" s="243"/>
      <c r="AC65" s="243"/>
      <c r="AD65" s="243"/>
    </row>
    <row r="66" ht="15.75" customHeight="1">
      <c r="A66" s="273" t="s">
        <v>607</v>
      </c>
      <c r="B66" s="17"/>
      <c r="C66" s="17"/>
      <c r="D66" s="17"/>
      <c r="E66" s="17"/>
      <c r="F66" s="7"/>
      <c r="G66" s="274">
        <f t="shared" ref="G66:J66" si="1">SUM(G6:G65)</f>
        <v>100</v>
      </c>
      <c r="H66" s="274">
        <f t="shared" si="1"/>
        <v>25</v>
      </c>
      <c r="I66" s="274">
        <f t="shared" si="1"/>
        <v>0</v>
      </c>
      <c r="J66" s="274">
        <f t="shared" si="1"/>
        <v>0</v>
      </c>
      <c r="K66" s="274">
        <f>SUM(K6,K14,K17,K28,K37,K40,K46,K50,K56,K58,K62)</f>
        <v>25</v>
      </c>
      <c r="M66" s="275"/>
      <c r="N66" s="275"/>
      <c r="O66" s="275"/>
      <c r="P66" s="275"/>
      <c r="Q66" s="275"/>
      <c r="R66" s="275"/>
      <c r="S66" s="275"/>
      <c r="T66" s="275"/>
      <c r="U66" s="275"/>
      <c r="V66" s="275"/>
      <c r="W66" s="275"/>
      <c r="X66" s="275"/>
      <c r="Y66" s="275"/>
      <c r="Z66" s="275"/>
      <c r="AA66" s="275"/>
      <c r="AB66" s="275"/>
      <c r="AC66" s="275"/>
      <c r="AD66" s="275"/>
    </row>
    <row r="67" ht="16.5" customHeight="1">
      <c r="A67" s="276" t="s">
        <v>608</v>
      </c>
      <c r="B67" s="17"/>
      <c r="C67" s="17"/>
      <c r="D67" s="17"/>
      <c r="E67" s="17"/>
      <c r="F67" s="17"/>
      <c r="G67" s="17"/>
      <c r="H67" s="17"/>
      <c r="I67" s="17"/>
      <c r="J67" s="17"/>
      <c r="K67" s="7"/>
      <c r="M67" s="243"/>
      <c r="N67" s="243"/>
      <c r="O67" s="243"/>
      <c r="P67" s="243"/>
      <c r="Q67" s="243"/>
      <c r="R67" s="243"/>
      <c r="S67" s="243"/>
      <c r="T67" s="243"/>
      <c r="U67" s="243"/>
      <c r="V67" s="243"/>
      <c r="W67" s="243"/>
      <c r="X67" s="243"/>
      <c r="Y67" s="243"/>
      <c r="Z67" s="243"/>
      <c r="AA67" s="243"/>
      <c r="AB67" s="243"/>
      <c r="AC67" s="243"/>
      <c r="AD67" s="243"/>
    </row>
    <row r="68" ht="15.0" customHeight="1">
      <c r="A68" s="276" t="s">
        <v>609</v>
      </c>
      <c r="B68" s="17"/>
      <c r="C68" s="17"/>
      <c r="D68" s="17"/>
      <c r="E68" s="17"/>
      <c r="F68" s="17"/>
      <c r="G68" s="17"/>
      <c r="H68" s="17"/>
      <c r="I68" s="17"/>
      <c r="J68" s="17"/>
      <c r="K68" s="7"/>
      <c r="M68" s="243"/>
      <c r="N68" s="243"/>
      <c r="O68" s="243"/>
      <c r="P68" s="243"/>
      <c r="Q68" s="243"/>
      <c r="R68" s="243"/>
      <c r="S68" s="243"/>
      <c r="T68" s="243"/>
      <c r="U68" s="243"/>
      <c r="V68" s="243"/>
      <c r="W68" s="243"/>
      <c r="X68" s="243"/>
      <c r="Y68" s="243"/>
      <c r="Z68" s="243"/>
      <c r="AA68" s="243"/>
      <c r="AB68" s="243"/>
      <c r="AC68" s="243"/>
      <c r="AD68" s="243"/>
    </row>
    <row r="69" ht="11.25" customHeight="1">
      <c r="A69" s="277" t="s">
        <v>610</v>
      </c>
      <c r="B69" s="39"/>
      <c r="C69" s="39"/>
      <c r="D69" s="39"/>
      <c r="E69" s="39"/>
      <c r="F69" s="39"/>
      <c r="G69" s="39"/>
      <c r="H69" s="39"/>
      <c r="I69" s="39"/>
      <c r="J69" s="39"/>
      <c r="K69" s="10"/>
      <c r="M69" s="243"/>
      <c r="N69" s="243"/>
      <c r="O69" s="243"/>
      <c r="P69" s="243"/>
      <c r="Q69" s="243"/>
      <c r="R69" s="243"/>
      <c r="S69" s="243"/>
      <c r="T69" s="243"/>
      <c r="U69" s="243"/>
      <c r="V69" s="243"/>
      <c r="W69" s="243"/>
      <c r="X69" s="243"/>
      <c r="Y69" s="243"/>
      <c r="Z69" s="243"/>
      <c r="AA69" s="243"/>
      <c r="AB69" s="243"/>
      <c r="AC69" s="243"/>
      <c r="AD69" s="243"/>
    </row>
    <row r="70" ht="7.5" customHeight="1">
      <c r="A70" s="208"/>
      <c r="B70" s="52"/>
      <c r="C70" s="52"/>
      <c r="D70" s="52"/>
      <c r="E70" s="52"/>
      <c r="F70" s="52"/>
      <c r="G70" s="52"/>
      <c r="H70" s="52"/>
      <c r="I70" s="52"/>
      <c r="J70" s="52"/>
      <c r="K70" s="220"/>
      <c r="M70" s="243"/>
      <c r="N70" s="243"/>
      <c r="O70" s="243"/>
      <c r="P70" s="243"/>
      <c r="Q70" s="243"/>
      <c r="R70" s="243"/>
      <c r="S70" s="243"/>
      <c r="T70" s="243"/>
      <c r="U70" s="243"/>
      <c r="V70" s="243"/>
      <c r="W70" s="243"/>
      <c r="X70" s="243"/>
      <c r="Y70" s="243"/>
      <c r="Z70" s="243"/>
      <c r="AA70" s="243"/>
      <c r="AB70" s="243"/>
      <c r="AC70" s="243"/>
      <c r="AD70" s="243"/>
    </row>
    <row r="71" ht="11.25" customHeight="1">
      <c r="A71" s="276"/>
      <c r="B71" s="17"/>
      <c r="C71" s="17"/>
      <c r="D71" s="17"/>
      <c r="E71" s="17"/>
      <c r="F71" s="17"/>
      <c r="G71" s="17"/>
      <c r="H71" s="17"/>
      <c r="I71" s="17"/>
      <c r="J71" s="17"/>
      <c r="K71" s="7"/>
      <c r="M71" s="243"/>
      <c r="N71" s="243"/>
      <c r="O71" s="243"/>
      <c r="P71" s="243"/>
      <c r="Q71" s="243"/>
      <c r="R71" s="243"/>
      <c r="S71" s="243"/>
      <c r="T71" s="243"/>
      <c r="U71" s="243"/>
      <c r="V71" s="243"/>
      <c r="W71" s="243"/>
      <c r="X71" s="243"/>
      <c r="Y71" s="243"/>
      <c r="Z71" s="243"/>
      <c r="AA71" s="243"/>
      <c r="AB71" s="243"/>
      <c r="AC71" s="243"/>
      <c r="AD71" s="243"/>
    </row>
    <row r="72" ht="30.75" customHeight="1">
      <c r="A72" s="278" t="s">
        <v>611</v>
      </c>
      <c r="B72" s="17"/>
      <c r="C72" s="17"/>
      <c r="D72" s="17"/>
      <c r="E72" s="17"/>
      <c r="F72" s="17"/>
      <c r="G72" s="17"/>
      <c r="H72" s="17"/>
      <c r="I72" s="17"/>
      <c r="J72" s="17"/>
      <c r="K72" s="7"/>
      <c r="M72" s="279"/>
      <c r="N72" s="279"/>
      <c r="O72" s="279"/>
      <c r="P72" s="279"/>
      <c r="Q72" s="279"/>
      <c r="R72" s="279"/>
      <c r="S72" s="279"/>
      <c r="T72" s="279"/>
      <c r="U72" s="279"/>
      <c r="V72" s="279"/>
      <c r="W72" s="279"/>
      <c r="X72" s="279"/>
      <c r="Y72" s="279"/>
      <c r="Z72" s="279"/>
      <c r="AA72" s="279"/>
      <c r="AB72" s="279"/>
      <c r="AC72" s="279"/>
      <c r="AD72" s="279"/>
    </row>
    <row r="73" ht="45.0" customHeight="1">
      <c r="A73" s="280" t="s">
        <v>612</v>
      </c>
      <c r="B73" s="281"/>
      <c r="C73" s="281"/>
      <c r="D73" s="281"/>
      <c r="E73" s="281"/>
      <c r="F73" s="281"/>
      <c r="G73" s="282"/>
      <c r="H73" s="283" t="str">
        <f>IF(K66&lt;=60,"CRITICO",IF(K66&lt;=85,"MODERADO","ACEPTABLE"))</f>
        <v>CRITICO</v>
      </c>
      <c r="I73" s="243"/>
      <c r="J73" s="243"/>
      <c r="K73" s="284"/>
      <c r="M73" s="243"/>
      <c r="N73" s="243"/>
      <c r="O73" s="243"/>
      <c r="P73" s="243"/>
      <c r="Q73" s="243"/>
      <c r="R73" s="243"/>
      <c r="S73" s="243"/>
      <c r="T73" s="243"/>
      <c r="U73" s="243"/>
      <c r="V73" s="243"/>
      <c r="W73" s="243"/>
      <c r="X73" s="243"/>
      <c r="Y73" s="243"/>
      <c r="Z73" s="243"/>
      <c r="AA73" s="243"/>
      <c r="AB73" s="243"/>
      <c r="AC73" s="243"/>
      <c r="AD73" s="243"/>
    </row>
    <row r="74" ht="11.25" customHeight="1">
      <c r="A74" s="285"/>
      <c r="B74" s="243"/>
      <c r="C74" s="243"/>
      <c r="D74" s="243"/>
      <c r="E74" s="243"/>
      <c r="F74" s="286"/>
      <c r="G74" s="243"/>
      <c r="H74" s="243"/>
      <c r="I74" s="243"/>
      <c r="J74" s="243"/>
      <c r="K74" s="284"/>
      <c r="L74" s="243"/>
      <c r="M74" s="243"/>
      <c r="N74" s="243"/>
      <c r="O74" s="243"/>
      <c r="P74" s="243"/>
      <c r="Q74" s="243"/>
      <c r="R74" s="243"/>
      <c r="S74" s="243"/>
      <c r="T74" s="243"/>
      <c r="U74" s="243"/>
      <c r="V74" s="243"/>
      <c r="W74" s="243"/>
      <c r="X74" s="243"/>
      <c r="Y74" s="243"/>
      <c r="Z74" s="243"/>
      <c r="AA74" s="243"/>
      <c r="AB74" s="243"/>
      <c r="AC74" s="243"/>
      <c r="AD74" s="243"/>
    </row>
    <row r="75" ht="11.25" customHeight="1">
      <c r="A75" s="243"/>
      <c r="B75" s="243"/>
      <c r="C75" s="243"/>
      <c r="D75" s="243"/>
      <c r="E75" s="243"/>
      <c r="F75" s="286"/>
      <c r="G75" s="243"/>
      <c r="H75" s="243"/>
      <c r="I75" s="243"/>
      <c r="J75" s="243"/>
      <c r="K75" s="284"/>
      <c r="L75" s="243"/>
      <c r="M75" s="243"/>
      <c r="N75" s="243"/>
      <c r="O75" s="243"/>
      <c r="P75" s="243"/>
      <c r="Q75" s="243"/>
      <c r="R75" s="243"/>
      <c r="S75" s="243"/>
      <c r="T75" s="243"/>
      <c r="U75" s="243"/>
      <c r="V75" s="243"/>
      <c r="W75" s="243"/>
      <c r="X75" s="243"/>
      <c r="Y75" s="243"/>
      <c r="Z75" s="243"/>
      <c r="AA75" s="243"/>
      <c r="AB75" s="243"/>
      <c r="AC75" s="243"/>
      <c r="AD75" s="243"/>
    </row>
    <row r="76" ht="11.25" customHeight="1">
      <c r="A76" s="243"/>
      <c r="B76" s="243"/>
      <c r="C76" s="243"/>
      <c r="D76" s="243"/>
      <c r="E76" s="243"/>
      <c r="F76" s="286"/>
      <c r="G76" s="243"/>
      <c r="H76" s="243"/>
      <c r="I76" s="243"/>
      <c r="J76" s="243"/>
      <c r="K76" s="284"/>
      <c r="L76" s="243"/>
      <c r="M76" s="243"/>
      <c r="N76" s="243"/>
      <c r="O76" s="243"/>
      <c r="P76" s="243"/>
      <c r="Q76" s="243"/>
      <c r="R76" s="243"/>
      <c r="S76" s="243"/>
      <c r="T76" s="243"/>
      <c r="U76" s="243"/>
      <c r="V76" s="243"/>
      <c r="W76" s="243"/>
      <c r="X76" s="243"/>
      <c r="Y76" s="243"/>
      <c r="Z76" s="243"/>
      <c r="AA76" s="243"/>
      <c r="AB76" s="243"/>
      <c r="AC76" s="243"/>
      <c r="AD76" s="243"/>
    </row>
    <row r="77" ht="11.25" customHeight="1">
      <c r="A77" s="243"/>
      <c r="B77" s="243"/>
      <c r="C77" s="243"/>
      <c r="D77" s="243"/>
      <c r="E77" s="243"/>
      <c r="F77" s="286"/>
      <c r="G77" s="243"/>
      <c r="H77" s="243"/>
      <c r="I77" s="243"/>
      <c r="J77" s="243"/>
      <c r="K77" s="284"/>
      <c r="L77" s="243"/>
      <c r="M77" s="243"/>
      <c r="N77" s="243"/>
      <c r="O77" s="243"/>
      <c r="P77" s="243"/>
      <c r="Q77" s="243"/>
      <c r="R77" s="243"/>
      <c r="S77" s="243"/>
      <c r="T77" s="243"/>
      <c r="U77" s="243"/>
      <c r="V77" s="243"/>
      <c r="W77" s="243"/>
      <c r="X77" s="243"/>
      <c r="Y77" s="243"/>
      <c r="Z77" s="243"/>
      <c r="AA77" s="243"/>
      <c r="AB77" s="243"/>
      <c r="AC77" s="243"/>
      <c r="AD77" s="243"/>
    </row>
    <row r="78" ht="11.25" customHeight="1">
      <c r="A78" s="243"/>
      <c r="B78" s="243"/>
      <c r="C78" s="243"/>
      <c r="D78" s="243"/>
      <c r="E78" s="243"/>
      <c r="F78" s="286"/>
      <c r="G78" s="243"/>
      <c r="H78" s="243"/>
      <c r="I78" s="243"/>
      <c r="J78" s="243"/>
      <c r="K78" s="284"/>
      <c r="L78" s="243"/>
      <c r="M78" s="243"/>
      <c r="N78" s="243"/>
      <c r="O78" s="243"/>
      <c r="P78" s="243"/>
      <c r="Q78" s="243"/>
      <c r="R78" s="243"/>
      <c r="S78" s="243"/>
      <c r="T78" s="243"/>
      <c r="U78" s="243"/>
      <c r="V78" s="243"/>
      <c r="W78" s="243"/>
      <c r="X78" s="243"/>
      <c r="Y78" s="243"/>
      <c r="Z78" s="243"/>
      <c r="AA78" s="243"/>
      <c r="AB78" s="243"/>
      <c r="AC78" s="243"/>
      <c r="AD78" s="243"/>
    </row>
    <row r="79" ht="11.25" customHeight="1">
      <c r="A79" s="243"/>
      <c r="B79" s="243"/>
      <c r="C79" s="243"/>
      <c r="D79" s="243"/>
      <c r="E79" s="243"/>
      <c r="F79" s="286"/>
      <c r="G79" s="243"/>
      <c r="H79" s="243"/>
      <c r="I79" s="243"/>
      <c r="J79" s="243"/>
      <c r="K79" s="284"/>
      <c r="L79" s="243"/>
      <c r="M79" s="243"/>
      <c r="N79" s="243"/>
      <c r="O79" s="243"/>
      <c r="P79" s="243"/>
      <c r="Q79" s="243"/>
      <c r="R79" s="243"/>
      <c r="S79" s="243"/>
      <c r="T79" s="243"/>
      <c r="U79" s="243"/>
      <c r="V79" s="243"/>
      <c r="W79" s="243"/>
      <c r="X79" s="243"/>
      <c r="Y79" s="243"/>
      <c r="Z79" s="243"/>
      <c r="AA79" s="243"/>
      <c r="AB79" s="243"/>
      <c r="AC79" s="243"/>
      <c r="AD79" s="243"/>
    </row>
    <row r="80" ht="11.25" customHeight="1">
      <c r="A80" s="243"/>
      <c r="B80" s="243"/>
      <c r="C80" s="243"/>
      <c r="D80" s="243"/>
      <c r="E80" s="243"/>
      <c r="F80" s="286"/>
      <c r="G80" s="243"/>
      <c r="H80" s="243"/>
      <c r="I80" s="243"/>
      <c r="J80" s="243"/>
      <c r="K80" s="284"/>
      <c r="L80" s="243"/>
      <c r="M80" s="243"/>
      <c r="N80" s="243"/>
      <c r="O80" s="243"/>
      <c r="P80" s="243"/>
      <c r="Q80" s="243"/>
      <c r="R80" s="243"/>
      <c r="S80" s="243"/>
      <c r="T80" s="243"/>
      <c r="U80" s="243"/>
      <c r="V80" s="243"/>
      <c r="W80" s="243"/>
      <c r="X80" s="243"/>
      <c r="Y80" s="243"/>
      <c r="Z80" s="243"/>
      <c r="AA80" s="243"/>
      <c r="AB80" s="243"/>
      <c r="AC80" s="243"/>
      <c r="AD80" s="243"/>
    </row>
    <row r="81" ht="11.25" customHeight="1">
      <c r="A81" s="243"/>
      <c r="B81" s="243"/>
      <c r="C81" s="243"/>
      <c r="D81" s="243"/>
      <c r="E81" s="243"/>
      <c r="F81" s="286"/>
      <c r="G81" s="243"/>
      <c r="H81" s="243"/>
      <c r="I81" s="243"/>
      <c r="J81" s="243"/>
      <c r="K81" s="284"/>
      <c r="L81" s="243"/>
      <c r="M81" s="243"/>
      <c r="N81" s="243"/>
      <c r="O81" s="243"/>
      <c r="P81" s="243"/>
      <c r="Q81" s="243"/>
      <c r="R81" s="243"/>
      <c r="S81" s="243"/>
      <c r="T81" s="243"/>
      <c r="U81" s="243"/>
      <c r="V81" s="243"/>
      <c r="W81" s="243"/>
      <c r="X81" s="243"/>
      <c r="Y81" s="243"/>
      <c r="Z81" s="243"/>
      <c r="AA81" s="243"/>
      <c r="AB81" s="243"/>
      <c r="AC81" s="243"/>
      <c r="AD81" s="243"/>
    </row>
    <row r="82" ht="11.25" customHeight="1">
      <c r="A82" s="243"/>
      <c r="B82" s="243"/>
      <c r="C82" s="243"/>
      <c r="D82" s="243"/>
      <c r="E82" s="243"/>
      <c r="F82" s="286"/>
      <c r="G82" s="243"/>
      <c r="H82" s="243"/>
      <c r="I82" s="243"/>
      <c r="J82" s="243"/>
      <c r="K82" s="284"/>
      <c r="L82" s="243"/>
      <c r="M82" s="243"/>
      <c r="N82" s="243"/>
      <c r="O82" s="243"/>
      <c r="P82" s="243"/>
      <c r="Q82" s="243"/>
      <c r="R82" s="243"/>
      <c r="S82" s="243"/>
      <c r="T82" s="243"/>
      <c r="U82" s="243"/>
      <c r="V82" s="243"/>
      <c r="W82" s="243"/>
      <c r="X82" s="243"/>
      <c r="Y82" s="243"/>
      <c r="Z82" s="243"/>
      <c r="AA82" s="243"/>
      <c r="AB82" s="243"/>
      <c r="AC82" s="243"/>
      <c r="AD82" s="243"/>
    </row>
    <row r="83" ht="11.25" customHeight="1">
      <c r="A83" s="243"/>
      <c r="B83" s="243"/>
      <c r="C83" s="243"/>
      <c r="D83" s="243"/>
      <c r="E83" s="243"/>
      <c r="F83" s="286"/>
      <c r="G83" s="243"/>
      <c r="H83" s="243"/>
      <c r="I83" s="243"/>
      <c r="J83" s="243"/>
      <c r="K83" s="284"/>
      <c r="L83" s="243"/>
      <c r="M83" s="243"/>
      <c r="N83" s="243"/>
      <c r="O83" s="243"/>
      <c r="P83" s="243"/>
      <c r="Q83" s="243"/>
      <c r="R83" s="243"/>
      <c r="S83" s="243"/>
      <c r="T83" s="243"/>
      <c r="U83" s="243"/>
      <c r="V83" s="243"/>
      <c r="W83" s="243"/>
      <c r="X83" s="243"/>
      <c r="Y83" s="243"/>
      <c r="Z83" s="243"/>
      <c r="AA83" s="243"/>
      <c r="AB83" s="243"/>
      <c r="AC83" s="243"/>
      <c r="AD83" s="243"/>
    </row>
    <row r="84" ht="11.25" customHeight="1">
      <c r="A84" s="243"/>
      <c r="B84" s="243"/>
      <c r="C84" s="243"/>
      <c r="D84" s="243"/>
      <c r="E84" s="243"/>
      <c r="F84" s="286"/>
      <c r="G84" s="243"/>
      <c r="H84" s="243"/>
      <c r="I84" s="243"/>
      <c r="J84" s="243"/>
      <c r="K84" s="284"/>
      <c r="L84" s="243"/>
      <c r="M84" s="243"/>
      <c r="N84" s="243"/>
      <c r="O84" s="243"/>
      <c r="P84" s="243"/>
      <c r="Q84" s="243"/>
      <c r="R84" s="243"/>
      <c r="S84" s="243"/>
      <c r="T84" s="243"/>
      <c r="U84" s="243"/>
      <c r="V84" s="243"/>
      <c r="W84" s="243"/>
      <c r="X84" s="243"/>
      <c r="Y84" s="243"/>
      <c r="Z84" s="243"/>
      <c r="AA84" s="243"/>
      <c r="AB84" s="243"/>
      <c r="AC84" s="243"/>
      <c r="AD84" s="243"/>
    </row>
    <row r="85" ht="11.25" customHeight="1">
      <c r="A85" s="243"/>
      <c r="B85" s="243"/>
      <c r="C85" s="243"/>
      <c r="D85" s="243"/>
      <c r="E85" s="243"/>
      <c r="F85" s="286"/>
      <c r="G85" s="243"/>
      <c r="H85" s="243"/>
      <c r="I85" s="243"/>
      <c r="J85" s="243"/>
      <c r="K85" s="284"/>
      <c r="L85" s="243"/>
      <c r="M85" s="243"/>
      <c r="N85" s="243"/>
      <c r="O85" s="243"/>
      <c r="P85" s="243"/>
      <c r="Q85" s="243"/>
      <c r="R85" s="243"/>
      <c r="S85" s="243"/>
      <c r="T85" s="243"/>
      <c r="U85" s="243"/>
      <c r="V85" s="243"/>
      <c r="W85" s="243"/>
      <c r="X85" s="243"/>
      <c r="Y85" s="243"/>
      <c r="Z85" s="243"/>
      <c r="AA85" s="243"/>
      <c r="AB85" s="243"/>
      <c r="AC85" s="243"/>
      <c r="AD85" s="243"/>
    </row>
    <row r="86" ht="11.25" customHeight="1">
      <c r="A86" s="243"/>
      <c r="B86" s="243"/>
      <c r="C86" s="243"/>
      <c r="D86" s="243"/>
      <c r="E86" s="243"/>
      <c r="F86" s="286"/>
      <c r="G86" s="243"/>
      <c r="H86" s="243"/>
      <c r="I86" s="243"/>
      <c r="J86" s="243"/>
      <c r="K86" s="284"/>
      <c r="L86" s="243"/>
      <c r="M86" s="243"/>
      <c r="N86" s="243"/>
      <c r="O86" s="243"/>
      <c r="P86" s="243"/>
      <c r="Q86" s="243"/>
      <c r="R86" s="243"/>
      <c r="S86" s="243"/>
      <c r="T86" s="243"/>
      <c r="U86" s="243"/>
      <c r="V86" s="243"/>
      <c r="W86" s="243"/>
      <c r="X86" s="243"/>
      <c r="Y86" s="243"/>
      <c r="Z86" s="243"/>
      <c r="AA86" s="243"/>
      <c r="AB86" s="243"/>
      <c r="AC86" s="243"/>
      <c r="AD86" s="243"/>
    </row>
    <row r="87" ht="11.25" customHeight="1">
      <c r="A87" s="243"/>
      <c r="B87" s="243"/>
      <c r="C87" s="243"/>
      <c r="D87" s="243"/>
      <c r="E87" s="243"/>
      <c r="F87" s="286"/>
      <c r="G87" s="243"/>
      <c r="H87" s="243"/>
      <c r="I87" s="243"/>
      <c r="J87" s="243"/>
      <c r="K87" s="284"/>
      <c r="L87" s="243"/>
      <c r="M87" s="243"/>
      <c r="N87" s="243"/>
      <c r="O87" s="243"/>
      <c r="P87" s="243"/>
      <c r="Q87" s="243"/>
      <c r="R87" s="243"/>
      <c r="S87" s="243"/>
      <c r="T87" s="243"/>
      <c r="U87" s="243"/>
      <c r="V87" s="243"/>
      <c r="W87" s="243"/>
      <c r="X87" s="243"/>
      <c r="Y87" s="243"/>
      <c r="Z87" s="243"/>
      <c r="AA87" s="243"/>
      <c r="AB87" s="243"/>
      <c r="AC87" s="243"/>
      <c r="AD87" s="243"/>
    </row>
    <row r="88" ht="11.25" customHeight="1">
      <c r="A88" s="243"/>
      <c r="B88" s="243"/>
      <c r="C88" s="243"/>
      <c r="D88" s="243"/>
      <c r="E88" s="243"/>
      <c r="F88" s="286"/>
      <c r="G88" s="243"/>
      <c r="H88" s="243"/>
      <c r="I88" s="243"/>
      <c r="J88" s="243"/>
      <c r="K88" s="284"/>
      <c r="L88" s="243"/>
      <c r="M88" s="243"/>
      <c r="N88" s="243"/>
      <c r="O88" s="243"/>
      <c r="P88" s="243"/>
      <c r="Q88" s="243"/>
      <c r="R88" s="243"/>
      <c r="S88" s="243"/>
      <c r="T88" s="243"/>
      <c r="U88" s="243"/>
      <c r="V88" s="243"/>
      <c r="W88" s="243"/>
      <c r="X88" s="243"/>
      <c r="Y88" s="243"/>
      <c r="Z88" s="243"/>
      <c r="AA88" s="243"/>
      <c r="AB88" s="243"/>
      <c r="AC88" s="243"/>
      <c r="AD88" s="243"/>
    </row>
    <row r="89" ht="11.25" customHeight="1">
      <c r="A89" s="243"/>
      <c r="B89" s="243"/>
      <c r="C89" s="243"/>
      <c r="D89" s="243"/>
      <c r="E89" s="243"/>
      <c r="F89" s="286"/>
      <c r="G89" s="243"/>
      <c r="H89" s="243"/>
      <c r="I89" s="243"/>
      <c r="J89" s="243"/>
      <c r="K89" s="284"/>
      <c r="L89" s="243"/>
      <c r="M89" s="243"/>
      <c r="N89" s="243"/>
      <c r="O89" s="243"/>
      <c r="P89" s="243"/>
      <c r="Q89" s="243"/>
      <c r="R89" s="243"/>
      <c r="S89" s="243"/>
      <c r="T89" s="243"/>
      <c r="U89" s="243"/>
      <c r="V89" s="243"/>
      <c r="W89" s="243"/>
      <c r="X89" s="243"/>
      <c r="Y89" s="243"/>
      <c r="Z89" s="243"/>
      <c r="AA89" s="243"/>
      <c r="AB89" s="243"/>
      <c r="AC89" s="243"/>
      <c r="AD89" s="243"/>
    </row>
    <row r="90" ht="11.25" customHeight="1">
      <c r="A90" s="243"/>
      <c r="B90" s="243"/>
      <c r="C90" s="243"/>
      <c r="D90" s="243"/>
      <c r="E90" s="243"/>
      <c r="F90" s="286"/>
      <c r="G90" s="243"/>
      <c r="H90" s="243"/>
      <c r="I90" s="243"/>
      <c r="J90" s="243"/>
      <c r="K90" s="284"/>
      <c r="L90" s="243"/>
      <c r="M90" s="243"/>
      <c r="N90" s="243"/>
      <c r="O90" s="243"/>
      <c r="P90" s="243"/>
      <c r="Q90" s="243"/>
      <c r="R90" s="243"/>
      <c r="S90" s="243"/>
      <c r="T90" s="243"/>
      <c r="U90" s="243"/>
      <c r="V90" s="243"/>
      <c r="W90" s="243"/>
      <c r="X90" s="243"/>
      <c r="Y90" s="243"/>
      <c r="Z90" s="243"/>
      <c r="AA90" s="243"/>
      <c r="AB90" s="243"/>
      <c r="AC90" s="243"/>
      <c r="AD90" s="243"/>
    </row>
    <row r="91" ht="11.25" customHeight="1">
      <c r="A91" s="243"/>
      <c r="B91" s="243"/>
      <c r="C91" s="243"/>
      <c r="D91" s="243"/>
      <c r="E91" s="243"/>
      <c r="F91" s="286"/>
      <c r="G91" s="243"/>
      <c r="H91" s="243"/>
      <c r="I91" s="243"/>
      <c r="J91" s="243"/>
      <c r="K91" s="284"/>
      <c r="L91" s="243"/>
      <c r="M91" s="243"/>
      <c r="N91" s="243"/>
      <c r="O91" s="243"/>
      <c r="P91" s="243"/>
      <c r="Q91" s="243"/>
      <c r="R91" s="243"/>
      <c r="S91" s="243"/>
      <c r="T91" s="243"/>
      <c r="U91" s="243"/>
      <c r="V91" s="243"/>
      <c r="W91" s="243"/>
      <c r="X91" s="243"/>
      <c r="Y91" s="243"/>
      <c r="Z91" s="243"/>
      <c r="AA91" s="243"/>
      <c r="AB91" s="243"/>
      <c r="AC91" s="243"/>
      <c r="AD91" s="243"/>
    </row>
    <row r="92" ht="11.25" customHeight="1">
      <c r="A92" s="243"/>
      <c r="B92" s="243"/>
      <c r="C92" s="243"/>
      <c r="D92" s="243"/>
      <c r="E92" s="243"/>
      <c r="F92" s="286"/>
      <c r="G92" s="243"/>
      <c r="H92" s="243"/>
      <c r="I92" s="243"/>
      <c r="J92" s="243"/>
      <c r="K92" s="284"/>
      <c r="L92" s="243"/>
      <c r="M92" s="243"/>
      <c r="N92" s="243"/>
      <c r="O92" s="243"/>
      <c r="P92" s="243"/>
      <c r="Q92" s="243"/>
      <c r="R92" s="243"/>
      <c r="S92" s="243"/>
      <c r="T92" s="243"/>
      <c r="U92" s="243"/>
      <c r="V92" s="243"/>
      <c r="W92" s="243"/>
      <c r="X92" s="243"/>
      <c r="Y92" s="243"/>
      <c r="Z92" s="243"/>
      <c r="AA92" s="243"/>
      <c r="AB92" s="243"/>
      <c r="AC92" s="243"/>
      <c r="AD92" s="243"/>
    </row>
    <row r="93" ht="11.25" customHeight="1">
      <c r="A93" s="243"/>
      <c r="B93" s="243"/>
      <c r="C93" s="243"/>
      <c r="D93" s="243"/>
      <c r="E93" s="243"/>
      <c r="F93" s="286"/>
      <c r="G93" s="243"/>
      <c r="H93" s="243"/>
      <c r="I93" s="243"/>
      <c r="J93" s="243"/>
      <c r="K93" s="284"/>
      <c r="L93" s="243"/>
      <c r="M93" s="243"/>
      <c r="N93" s="243"/>
      <c r="O93" s="243"/>
      <c r="P93" s="243"/>
      <c r="Q93" s="243"/>
      <c r="R93" s="243"/>
      <c r="S93" s="243"/>
      <c r="T93" s="243"/>
      <c r="U93" s="243"/>
      <c r="V93" s="243"/>
      <c r="W93" s="243"/>
      <c r="X93" s="243"/>
      <c r="Y93" s="243"/>
      <c r="Z93" s="243"/>
      <c r="AA93" s="243"/>
      <c r="AB93" s="243"/>
      <c r="AC93" s="243"/>
      <c r="AD93" s="243"/>
    </row>
    <row r="94" ht="11.25" customHeight="1">
      <c r="A94" s="243"/>
      <c r="B94" s="243"/>
      <c r="C94" s="243"/>
      <c r="D94" s="243"/>
      <c r="E94" s="243"/>
      <c r="F94" s="286"/>
      <c r="G94" s="243"/>
      <c r="H94" s="243"/>
      <c r="I94" s="243"/>
      <c r="J94" s="243"/>
      <c r="K94" s="284"/>
      <c r="L94" s="243"/>
      <c r="M94" s="243"/>
      <c r="N94" s="243"/>
      <c r="O94" s="243"/>
      <c r="P94" s="243"/>
      <c r="Q94" s="243"/>
      <c r="R94" s="243"/>
      <c r="S94" s="243"/>
      <c r="T94" s="243"/>
      <c r="U94" s="243"/>
      <c r="V94" s="243"/>
      <c r="W94" s="243"/>
      <c r="X94" s="243"/>
      <c r="Y94" s="243"/>
      <c r="Z94" s="243"/>
      <c r="AA94" s="243"/>
      <c r="AB94" s="243"/>
      <c r="AC94" s="243"/>
      <c r="AD94" s="243"/>
    </row>
    <row r="95" ht="11.25" customHeight="1">
      <c r="A95" s="243"/>
      <c r="B95" s="243"/>
      <c r="C95" s="243"/>
      <c r="D95" s="243"/>
      <c r="E95" s="243"/>
      <c r="F95" s="286"/>
      <c r="G95" s="243"/>
      <c r="H95" s="243"/>
      <c r="I95" s="243"/>
      <c r="J95" s="243"/>
      <c r="K95" s="284"/>
      <c r="L95" s="243"/>
      <c r="M95" s="243"/>
      <c r="N95" s="243"/>
      <c r="O95" s="243"/>
      <c r="P95" s="243"/>
      <c r="Q95" s="243"/>
      <c r="R95" s="243"/>
      <c r="S95" s="243"/>
      <c r="T95" s="243"/>
      <c r="U95" s="243"/>
      <c r="V95" s="243"/>
      <c r="W95" s="243"/>
      <c r="X95" s="243"/>
      <c r="Y95" s="243"/>
      <c r="Z95" s="243"/>
      <c r="AA95" s="243"/>
      <c r="AB95" s="243"/>
      <c r="AC95" s="243"/>
      <c r="AD95" s="243"/>
    </row>
    <row r="96" ht="11.25" customHeight="1">
      <c r="A96" s="243"/>
      <c r="B96" s="243"/>
      <c r="C96" s="243"/>
      <c r="D96" s="243"/>
      <c r="E96" s="243"/>
      <c r="F96" s="286"/>
      <c r="G96" s="243"/>
      <c r="H96" s="243"/>
      <c r="I96" s="243"/>
      <c r="J96" s="243"/>
      <c r="K96" s="284"/>
      <c r="L96" s="243"/>
      <c r="M96" s="243"/>
      <c r="N96" s="243"/>
      <c r="O96" s="243"/>
      <c r="P96" s="243"/>
      <c r="Q96" s="243"/>
      <c r="R96" s="243"/>
      <c r="S96" s="243"/>
      <c r="T96" s="243"/>
      <c r="U96" s="243"/>
      <c r="V96" s="243"/>
      <c r="W96" s="243"/>
      <c r="X96" s="243"/>
      <c r="Y96" s="243"/>
      <c r="Z96" s="243"/>
      <c r="AA96" s="243"/>
      <c r="AB96" s="243"/>
      <c r="AC96" s="243"/>
      <c r="AD96" s="243"/>
    </row>
    <row r="97" ht="11.25" customHeight="1">
      <c r="A97" s="243"/>
      <c r="B97" s="243"/>
      <c r="C97" s="243"/>
      <c r="D97" s="243"/>
      <c r="E97" s="243"/>
      <c r="F97" s="286"/>
      <c r="G97" s="243"/>
      <c r="H97" s="243"/>
      <c r="I97" s="243"/>
      <c r="J97" s="243"/>
      <c r="K97" s="284"/>
      <c r="L97" s="243"/>
      <c r="M97" s="243"/>
      <c r="N97" s="243"/>
      <c r="O97" s="243"/>
      <c r="P97" s="243"/>
      <c r="Q97" s="243"/>
      <c r="R97" s="243"/>
      <c r="S97" s="243"/>
      <c r="T97" s="243"/>
      <c r="U97" s="243"/>
      <c r="V97" s="243"/>
      <c r="W97" s="243"/>
      <c r="X97" s="243"/>
      <c r="Y97" s="243"/>
      <c r="Z97" s="243"/>
      <c r="AA97" s="243"/>
      <c r="AB97" s="243"/>
      <c r="AC97" s="243"/>
      <c r="AD97" s="243"/>
    </row>
    <row r="98" ht="11.25" customHeight="1">
      <c r="A98" s="243"/>
      <c r="B98" s="243"/>
      <c r="C98" s="243"/>
      <c r="D98" s="243"/>
      <c r="E98" s="243"/>
      <c r="F98" s="286"/>
      <c r="G98" s="243"/>
      <c r="H98" s="243"/>
      <c r="I98" s="243"/>
      <c r="J98" s="243"/>
      <c r="K98" s="284"/>
      <c r="L98" s="243"/>
      <c r="M98" s="243"/>
      <c r="N98" s="243"/>
      <c r="O98" s="243"/>
      <c r="P98" s="243"/>
      <c r="Q98" s="243"/>
      <c r="R98" s="243"/>
      <c r="S98" s="243"/>
      <c r="T98" s="243"/>
      <c r="U98" s="243"/>
      <c r="V98" s="243"/>
      <c r="W98" s="243"/>
      <c r="X98" s="243"/>
      <c r="Y98" s="243"/>
      <c r="Z98" s="243"/>
      <c r="AA98" s="243"/>
      <c r="AB98" s="243"/>
      <c r="AC98" s="243"/>
      <c r="AD98" s="243"/>
    </row>
    <row r="99" ht="11.25" customHeight="1">
      <c r="A99" s="243"/>
      <c r="B99" s="243"/>
      <c r="C99" s="243"/>
      <c r="D99" s="243"/>
      <c r="E99" s="243"/>
      <c r="F99" s="286"/>
      <c r="G99" s="243"/>
      <c r="H99" s="243"/>
      <c r="I99" s="243"/>
      <c r="J99" s="243"/>
      <c r="K99" s="284"/>
      <c r="L99" s="243"/>
      <c r="M99" s="243"/>
      <c r="N99" s="243"/>
      <c r="O99" s="243"/>
      <c r="P99" s="243"/>
      <c r="Q99" s="243"/>
      <c r="R99" s="243"/>
      <c r="S99" s="243"/>
      <c r="T99" s="243"/>
      <c r="U99" s="243"/>
      <c r="V99" s="243"/>
      <c r="W99" s="243"/>
      <c r="X99" s="243"/>
      <c r="Y99" s="243"/>
      <c r="Z99" s="243"/>
      <c r="AA99" s="243"/>
      <c r="AB99" s="243"/>
      <c r="AC99" s="243"/>
      <c r="AD99" s="243"/>
    </row>
    <row r="100" ht="11.25" customHeight="1">
      <c r="A100" s="243"/>
      <c r="B100" s="243"/>
      <c r="C100" s="243"/>
      <c r="D100" s="243"/>
      <c r="E100" s="243"/>
      <c r="F100" s="286"/>
      <c r="G100" s="243"/>
      <c r="H100" s="243"/>
      <c r="I100" s="243"/>
      <c r="J100" s="243"/>
      <c r="K100" s="284"/>
      <c r="L100" s="243"/>
      <c r="M100" s="243"/>
      <c r="N100" s="243"/>
      <c r="O100" s="243"/>
      <c r="P100" s="243"/>
      <c r="Q100" s="243"/>
      <c r="R100" s="243"/>
      <c r="S100" s="243"/>
      <c r="T100" s="243"/>
      <c r="U100" s="243"/>
      <c r="V100" s="243"/>
      <c r="W100" s="243"/>
      <c r="X100" s="243"/>
      <c r="Y100" s="243"/>
      <c r="Z100" s="243"/>
      <c r="AA100" s="243"/>
      <c r="AB100" s="243"/>
      <c r="AC100" s="243"/>
      <c r="AD100" s="243"/>
    </row>
    <row r="101" ht="11.25" customHeight="1">
      <c r="A101" s="243"/>
      <c r="B101" s="243"/>
      <c r="C101" s="243"/>
      <c r="D101" s="243"/>
      <c r="E101" s="243"/>
      <c r="F101" s="286"/>
      <c r="G101" s="243"/>
      <c r="H101" s="243"/>
      <c r="I101" s="243"/>
      <c r="J101" s="243"/>
      <c r="K101" s="284"/>
      <c r="L101" s="243"/>
      <c r="M101" s="243"/>
      <c r="N101" s="243"/>
      <c r="O101" s="243"/>
      <c r="P101" s="243"/>
      <c r="Q101" s="243"/>
      <c r="R101" s="243"/>
      <c r="S101" s="243"/>
      <c r="T101" s="243"/>
      <c r="U101" s="243"/>
      <c r="V101" s="243"/>
      <c r="W101" s="243"/>
      <c r="X101" s="243"/>
      <c r="Y101" s="243"/>
      <c r="Z101" s="243"/>
      <c r="AA101" s="243"/>
      <c r="AB101" s="243"/>
      <c r="AC101" s="243"/>
      <c r="AD101" s="243"/>
    </row>
    <row r="102" ht="11.25" customHeight="1">
      <c r="A102" s="243"/>
      <c r="B102" s="243"/>
      <c r="C102" s="243"/>
      <c r="D102" s="243"/>
      <c r="E102" s="243"/>
      <c r="F102" s="286"/>
      <c r="G102" s="243"/>
      <c r="H102" s="243"/>
      <c r="I102" s="243"/>
      <c r="J102" s="243"/>
      <c r="K102" s="284"/>
      <c r="L102" s="243"/>
      <c r="M102" s="243"/>
      <c r="N102" s="243"/>
      <c r="O102" s="243"/>
      <c r="P102" s="243"/>
      <c r="Q102" s="243"/>
      <c r="R102" s="243"/>
      <c r="S102" s="243"/>
      <c r="T102" s="243"/>
      <c r="U102" s="243"/>
      <c r="V102" s="243"/>
      <c r="W102" s="243"/>
      <c r="X102" s="243"/>
      <c r="Y102" s="243"/>
      <c r="Z102" s="243"/>
      <c r="AA102" s="243"/>
      <c r="AB102" s="243"/>
      <c r="AC102" s="243"/>
      <c r="AD102" s="243"/>
    </row>
    <row r="103" ht="11.25" customHeight="1">
      <c r="A103" s="243"/>
      <c r="B103" s="243"/>
      <c r="C103" s="243"/>
      <c r="D103" s="243"/>
      <c r="E103" s="243"/>
      <c r="F103" s="286"/>
      <c r="G103" s="243"/>
      <c r="H103" s="243"/>
      <c r="I103" s="243"/>
      <c r="J103" s="243"/>
      <c r="K103" s="284"/>
      <c r="L103" s="243"/>
      <c r="M103" s="243"/>
      <c r="N103" s="243"/>
      <c r="O103" s="243"/>
      <c r="P103" s="243"/>
      <c r="Q103" s="243"/>
      <c r="R103" s="243"/>
      <c r="S103" s="243"/>
      <c r="T103" s="243"/>
      <c r="U103" s="243"/>
      <c r="V103" s="243"/>
      <c r="W103" s="243"/>
      <c r="X103" s="243"/>
      <c r="Y103" s="243"/>
      <c r="Z103" s="243"/>
      <c r="AA103" s="243"/>
      <c r="AB103" s="243"/>
      <c r="AC103" s="243"/>
      <c r="AD103" s="243"/>
    </row>
    <row r="104" ht="11.25" customHeight="1">
      <c r="A104" s="243"/>
      <c r="B104" s="243"/>
      <c r="C104" s="243"/>
      <c r="D104" s="243"/>
      <c r="E104" s="243"/>
      <c r="F104" s="286"/>
      <c r="G104" s="243"/>
      <c r="H104" s="243"/>
      <c r="I104" s="243"/>
      <c r="J104" s="243"/>
      <c r="K104" s="284"/>
      <c r="L104" s="243"/>
      <c r="M104" s="243"/>
      <c r="N104" s="243"/>
      <c r="O104" s="243"/>
      <c r="P104" s="243"/>
      <c r="Q104" s="243"/>
      <c r="R104" s="243"/>
      <c r="S104" s="243"/>
      <c r="T104" s="243"/>
      <c r="U104" s="243"/>
      <c r="V104" s="243"/>
      <c r="W104" s="243"/>
      <c r="X104" s="243"/>
      <c r="Y104" s="243"/>
      <c r="Z104" s="243"/>
      <c r="AA104" s="243"/>
      <c r="AB104" s="243"/>
      <c r="AC104" s="243"/>
      <c r="AD104" s="243"/>
    </row>
    <row r="105" ht="11.25" customHeight="1">
      <c r="A105" s="243"/>
      <c r="B105" s="243"/>
      <c r="C105" s="243"/>
      <c r="D105" s="243"/>
      <c r="E105" s="243"/>
      <c r="F105" s="286"/>
      <c r="G105" s="243"/>
      <c r="H105" s="243"/>
      <c r="I105" s="243"/>
      <c r="J105" s="243"/>
      <c r="K105" s="284"/>
      <c r="L105" s="243"/>
      <c r="M105" s="243"/>
      <c r="N105" s="243"/>
      <c r="O105" s="243"/>
      <c r="P105" s="243"/>
      <c r="Q105" s="243"/>
      <c r="R105" s="243"/>
      <c r="S105" s="243"/>
      <c r="T105" s="243"/>
      <c r="U105" s="243"/>
      <c r="V105" s="243"/>
      <c r="W105" s="243"/>
      <c r="X105" s="243"/>
      <c r="Y105" s="243"/>
      <c r="Z105" s="243"/>
      <c r="AA105" s="243"/>
      <c r="AB105" s="243"/>
      <c r="AC105" s="243"/>
      <c r="AD105" s="243"/>
    </row>
    <row r="106" ht="11.25" customHeight="1">
      <c r="A106" s="243"/>
      <c r="B106" s="243"/>
      <c r="C106" s="243"/>
      <c r="D106" s="243"/>
      <c r="E106" s="243"/>
      <c r="F106" s="286"/>
      <c r="G106" s="243"/>
      <c r="H106" s="243"/>
      <c r="I106" s="243"/>
      <c r="J106" s="243"/>
      <c r="K106" s="284"/>
      <c r="L106" s="243"/>
      <c r="M106" s="243"/>
      <c r="N106" s="243"/>
      <c r="O106" s="243"/>
      <c r="P106" s="243"/>
      <c r="Q106" s="243"/>
      <c r="R106" s="243"/>
      <c r="S106" s="243"/>
      <c r="T106" s="243"/>
      <c r="U106" s="243"/>
      <c r="V106" s="243"/>
      <c r="W106" s="243"/>
      <c r="X106" s="243"/>
      <c r="Y106" s="243"/>
      <c r="Z106" s="243"/>
      <c r="AA106" s="243"/>
      <c r="AB106" s="243"/>
      <c r="AC106" s="243"/>
      <c r="AD106" s="243"/>
    </row>
    <row r="107" ht="11.25" customHeight="1">
      <c r="A107" s="243"/>
      <c r="B107" s="243"/>
      <c r="C107" s="243"/>
      <c r="D107" s="243"/>
      <c r="E107" s="243"/>
      <c r="F107" s="286"/>
      <c r="G107" s="243"/>
      <c r="H107" s="243"/>
      <c r="I107" s="243"/>
      <c r="J107" s="243"/>
      <c r="K107" s="284"/>
      <c r="L107" s="243"/>
      <c r="M107" s="243"/>
      <c r="N107" s="243"/>
      <c r="O107" s="243"/>
      <c r="P107" s="243"/>
      <c r="Q107" s="243"/>
      <c r="R107" s="243"/>
      <c r="S107" s="243"/>
      <c r="T107" s="243"/>
      <c r="U107" s="243"/>
      <c r="V107" s="243"/>
      <c r="W107" s="243"/>
      <c r="X107" s="243"/>
      <c r="Y107" s="243"/>
      <c r="Z107" s="243"/>
      <c r="AA107" s="243"/>
      <c r="AB107" s="243"/>
      <c r="AC107" s="243"/>
      <c r="AD107" s="243"/>
    </row>
    <row r="108" ht="11.25" customHeight="1">
      <c r="A108" s="243"/>
      <c r="B108" s="243"/>
      <c r="C108" s="243"/>
      <c r="D108" s="243"/>
      <c r="E108" s="243"/>
      <c r="F108" s="286"/>
      <c r="G108" s="243"/>
      <c r="H108" s="243"/>
      <c r="I108" s="243"/>
      <c r="J108" s="243"/>
      <c r="K108" s="284"/>
      <c r="L108" s="243"/>
      <c r="M108" s="243"/>
      <c r="N108" s="243"/>
      <c r="O108" s="243"/>
      <c r="P108" s="243"/>
      <c r="Q108" s="243"/>
      <c r="R108" s="243"/>
      <c r="S108" s="243"/>
      <c r="T108" s="243"/>
      <c r="U108" s="243"/>
      <c r="V108" s="243"/>
      <c r="W108" s="243"/>
      <c r="X108" s="243"/>
      <c r="Y108" s="243"/>
      <c r="Z108" s="243"/>
      <c r="AA108" s="243"/>
      <c r="AB108" s="243"/>
      <c r="AC108" s="243"/>
      <c r="AD108" s="243"/>
    </row>
    <row r="109" ht="11.25" customHeight="1">
      <c r="A109" s="243"/>
      <c r="B109" s="243"/>
      <c r="C109" s="243"/>
      <c r="D109" s="243"/>
      <c r="E109" s="243"/>
      <c r="F109" s="286"/>
      <c r="G109" s="243"/>
      <c r="H109" s="243"/>
      <c r="I109" s="243"/>
      <c r="J109" s="243"/>
      <c r="K109" s="284"/>
      <c r="L109" s="243"/>
      <c r="M109" s="243"/>
      <c r="N109" s="243"/>
      <c r="O109" s="243"/>
      <c r="P109" s="243"/>
      <c r="Q109" s="243"/>
      <c r="R109" s="243"/>
      <c r="S109" s="243"/>
      <c r="T109" s="243"/>
      <c r="U109" s="243"/>
      <c r="V109" s="243"/>
      <c r="W109" s="243"/>
      <c r="X109" s="243"/>
      <c r="Y109" s="243"/>
      <c r="Z109" s="243"/>
      <c r="AA109" s="243"/>
      <c r="AB109" s="243"/>
      <c r="AC109" s="243"/>
      <c r="AD109" s="243"/>
    </row>
    <row r="110" ht="11.25" customHeight="1">
      <c r="A110" s="243"/>
      <c r="B110" s="243"/>
      <c r="C110" s="243"/>
      <c r="D110" s="243"/>
      <c r="E110" s="243"/>
      <c r="F110" s="286"/>
      <c r="G110" s="243"/>
      <c r="H110" s="243"/>
      <c r="I110" s="243"/>
      <c r="J110" s="243"/>
      <c r="K110" s="284"/>
      <c r="L110" s="243"/>
      <c r="M110" s="243"/>
      <c r="N110" s="243"/>
      <c r="O110" s="243"/>
      <c r="P110" s="243"/>
      <c r="Q110" s="243"/>
      <c r="R110" s="243"/>
      <c r="S110" s="243"/>
      <c r="T110" s="243"/>
      <c r="U110" s="243"/>
      <c r="V110" s="243"/>
      <c r="W110" s="243"/>
      <c r="X110" s="243"/>
      <c r="Y110" s="243"/>
      <c r="Z110" s="243"/>
      <c r="AA110" s="243"/>
      <c r="AB110" s="243"/>
      <c r="AC110" s="243"/>
      <c r="AD110" s="243"/>
    </row>
    <row r="111" ht="11.25" customHeight="1">
      <c r="A111" s="243"/>
      <c r="B111" s="243"/>
      <c r="C111" s="243"/>
      <c r="D111" s="243"/>
      <c r="E111" s="243"/>
      <c r="F111" s="286"/>
      <c r="G111" s="243"/>
      <c r="H111" s="243"/>
      <c r="I111" s="243"/>
      <c r="J111" s="243"/>
      <c r="K111" s="284"/>
      <c r="L111" s="243"/>
      <c r="M111" s="243"/>
      <c r="N111" s="243"/>
      <c r="O111" s="243"/>
      <c r="P111" s="243"/>
      <c r="Q111" s="243"/>
      <c r="R111" s="243"/>
      <c r="S111" s="243"/>
      <c r="T111" s="243"/>
      <c r="U111" s="243"/>
      <c r="V111" s="243"/>
      <c r="W111" s="243"/>
      <c r="X111" s="243"/>
      <c r="Y111" s="243"/>
      <c r="Z111" s="243"/>
      <c r="AA111" s="243"/>
      <c r="AB111" s="243"/>
      <c r="AC111" s="243"/>
      <c r="AD111" s="243"/>
    </row>
    <row r="112" ht="11.25" customHeight="1">
      <c r="A112" s="243"/>
      <c r="B112" s="243"/>
      <c r="C112" s="243"/>
      <c r="D112" s="243"/>
      <c r="E112" s="243"/>
      <c r="F112" s="286"/>
      <c r="G112" s="243"/>
      <c r="H112" s="243"/>
      <c r="I112" s="243"/>
      <c r="J112" s="243"/>
      <c r="K112" s="284"/>
      <c r="L112" s="243"/>
      <c r="M112" s="243"/>
      <c r="N112" s="243"/>
      <c r="O112" s="243"/>
      <c r="P112" s="243"/>
      <c r="Q112" s="243"/>
      <c r="R112" s="243"/>
      <c r="S112" s="243"/>
      <c r="T112" s="243"/>
      <c r="U112" s="243"/>
      <c r="V112" s="243"/>
      <c r="W112" s="243"/>
      <c r="X112" s="243"/>
      <c r="Y112" s="243"/>
      <c r="Z112" s="243"/>
      <c r="AA112" s="243"/>
      <c r="AB112" s="243"/>
      <c r="AC112" s="243"/>
      <c r="AD112" s="243"/>
    </row>
    <row r="113" ht="11.25" customHeight="1">
      <c r="A113" s="243"/>
      <c r="B113" s="243"/>
      <c r="C113" s="243"/>
      <c r="D113" s="243"/>
      <c r="E113" s="243"/>
      <c r="F113" s="286"/>
      <c r="G113" s="243"/>
      <c r="H113" s="243"/>
      <c r="I113" s="243"/>
      <c r="J113" s="243"/>
      <c r="K113" s="284"/>
      <c r="L113" s="243"/>
      <c r="M113" s="243"/>
      <c r="N113" s="243"/>
      <c r="O113" s="243"/>
      <c r="P113" s="243"/>
      <c r="Q113" s="243"/>
      <c r="R113" s="243"/>
      <c r="S113" s="243"/>
      <c r="T113" s="243"/>
      <c r="U113" s="243"/>
      <c r="V113" s="243"/>
      <c r="W113" s="243"/>
      <c r="X113" s="243"/>
      <c r="Y113" s="243"/>
      <c r="Z113" s="243"/>
      <c r="AA113" s="243"/>
      <c r="AB113" s="243"/>
      <c r="AC113" s="243"/>
      <c r="AD113" s="243"/>
    </row>
    <row r="114" ht="11.25" customHeight="1">
      <c r="A114" s="243"/>
      <c r="B114" s="243"/>
      <c r="C114" s="243"/>
      <c r="D114" s="243"/>
      <c r="E114" s="243"/>
      <c r="F114" s="286"/>
      <c r="G114" s="243"/>
      <c r="H114" s="243"/>
      <c r="I114" s="243"/>
      <c r="J114" s="243"/>
      <c r="K114" s="284"/>
      <c r="L114" s="243"/>
      <c r="M114" s="243"/>
      <c r="N114" s="243"/>
      <c r="O114" s="243"/>
      <c r="P114" s="243"/>
      <c r="Q114" s="243"/>
      <c r="R114" s="243"/>
      <c r="S114" s="243"/>
      <c r="T114" s="243"/>
      <c r="U114" s="243"/>
      <c r="V114" s="243"/>
      <c r="W114" s="243"/>
      <c r="X114" s="243"/>
      <c r="Y114" s="243"/>
      <c r="Z114" s="243"/>
      <c r="AA114" s="243"/>
      <c r="AB114" s="243"/>
      <c r="AC114" s="243"/>
      <c r="AD114" s="243"/>
    </row>
    <row r="115" ht="11.25" customHeight="1">
      <c r="A115" s="243"/>
      <c r="B115" s="243"/>
      <c r="C115" s="243"/>
      <c r="D115" s="243"/>
      <c r="E115" s="243"/>
      <c r="F115" s="286"/>
      <c r="G115" s="243"/>
      <c r="H115" s="243"/>
      <c r="I115" s="243"/>
      <c r="J115" s="243"/>
      <c r="K115" s="284"/>
      <c r="L115" s="243"/>
      <c r="M115" s="243"/>
      <c r="N115" s="243"/>
      <c r="O115" s="243"/>
      <c r="P115" s="243"/>
      <c r="Q115" s="243"/>
      <c r="R115" s="243"/>
      <c r="S115" s="243"/>
      <c r="T115" s="243"/>
      <c r="U115" s="243"/>
      <c r="V115" s="243"/>
      <c r="W115" s="243"/>
      <c r="X115" s="243"/>
      <c r="Y115" s="243"/>
      <c r="Z115" s="243"/>
      <c r="AA115" s="243"/>
      <c r="AB115" s="243"/>
      <c r="AC115" s="243"/>
      <c r="AD115" s="243"/>
    </row>
    <row r="116" ht="11.25" customHeight="1">
      <c r="A116" s="243"/>
      <c r="B116" s="243"/>
      <c r="C116" s="243"/>
      <c r="D116" s="243"/>
      <c r="E116" s="243"/>
      <c r="F116" s="286"/>
      <c r="G116" s="243"/>
      <c r="H116" s="243"/>
      <c r="I116" s="243"/>
      <c r="J116" s="243"/>
      <c r="K116" s="284"/>
      <c r="L116" s="243"/>
      <c r="M116" s="243"/>
      <c r="N116" s="243"/>
      <c r="O116" s="243"/>
      <c r="P116" s="243"/>
      <c r="Q116" s="243"/>
      <c r="R116" s="243"/>
      <c r="S116" s="243"/>
      <c r="T116" s="243"/>
      <c r="U116" s="243"/>
      <c r="V116" s="243"/>
      <c r="W116" s="243"/>
      <c r="X116" s="243"/>
      <c r="Y116" s="243"/>
      <c r="Z116" s="243"/>
      <c r="AA116" s="243"/>
      <c r="AB116" s="243"/>
      <c r="AC116" s="243"/>
      <c r="AD116" s="243"/>
    </row>
    <row r="117" ht="11.25" customHeight="1">
      <c r="A117" s="243"/>
      <c r="B117" s="243"/>
      <c r="C117" s="243"/>
      <c r="D117" s="243"/>
      <c r="E117" s="243"/>
      <c r="F117" s="286"/>
      <c r="G117" s="243"/>
      <c r="H117" s="243"/>
      <c r="I117" s="243"/>
      <c r="J117" s="243"/>
      <c r="K117" s="284"/>
      <c r="L117" s="243"/>
      <c r="M117" s="243"/>
      <c r="N117" s="243"/>
      <c r="O117" s="243"/>
      <c r="P117" s="243"/>
      <c r="Q117" s="243"/>
      <c r="R117" s="243"/>
      <c r="S117" s="243"/>
      <c r="T117" s="243"/>
      <c r="U117" s="243"/>
      <c r="V117" s="243"/>
      <c r="W117" s="243"/>
      <c r="X117" s="243"/>
      <c r="Y117" s="243"/>
      <c r="Z117" s="243"/>
      <c r="AA117" s="243"/>
      <c r="AB117" s="243"/>
      <c r="AC117" s="243"/>
      <c r="AD117" s="243"/>
    </row>
    <row r="118" ht="11.25" customHeight="1">
      <c r="A118" s="243"/>
      <c r="B118" s="243"/>
      <c r="C118" s="243"/>
      <c r="D118" s="243"/>
      <c r="E118" s="243"/>
      <c r="F118" s="286"/>
      <c r="G118" s="243"/>
      <c r="H118" s="243"/>
      <c r="I118" s="243"/>
      <c r="J118" s="243"/>
      <c r="K118" s="284"/>
      <c r="L118" s="243"/>
      <c r="M118" s="243"/>
      <c r="N118" s="243"/>
      <c r="O118" s="243"/>
      <c r="P118" s="243"/>
      <c r="Q118" s="243"/>
      <c r="R118" s="243"/>
      <c r="S118" s="243"/>
      <c r="T118" s="243"/>
      <c r="U118" s="243"/>
      <c r="V118" s="243"/>
      <c r="W118" s="243"/>
      <c r="X118" s="243"/>
      <c r="Y118" s="243"/>
      <c r="Z118" s="243"/>
      <c r="AA118" s="243"/>
      <c r="AB118" s="243"/>
      <c r="AC118" s="243"/>
      <c r="AD118" s="243"/>
    </row>
    <row r="119" ht="11.25" customHeight="1">
      <c r="A119" s="243"/>
      <c r="B119" s="243"/>
      <c r="C119" s="243"/>
      <c r="D119" s="243"/>
      <c r="E119" s="243"/>
      <c r="F119" s="286"/>
      <c r="G119" s="243"/>
      <c r="H119" s="243"/>
      <c r="I119" s="243"/>
      <c r="J119" s="243"/>
      <c r="K119" s="284"/>
      <c r="L119" s="243"/>
      <c r="M119" s="243"/>
      <c r="N119" s="243"/>
      <c r="O119" s="243"/>
      <c r="P119" s="243"/>
      <c r="Q119" s="243"/>
      <c r="R119" s="243"/>
      <c r="S119" s="243"/>
      <c r="T119" s="243"/>
      <c r="U119" s="243"/>
      <c r="V119" s="243"/>
      <c r="W119" s="243"/>
      <c r="X119" s="243"/>
      <c r="Y119" s="243"/>
      <c r="Z119" s="243"/>
      <c r="AA119" s="243"/>
      <c r="AB119" s="243"/>
      <c r="AC119" s="243"/>
      <c r="AD119" s="243"/>
    </row>
    <row r="120" ht="11.25" customHeight="1">
      <c r="A120" s="243"/>
      <c r="B120" s="243"/>
      <c r="C120" s="243"/>
      <c r="D120" s="243"/>
      <c r="E120" s="243"/>
      <c r="F120" s="286"/>
      <c r="G120" s="243"/>
      <c r="H120" s="243"/>
      <c r="I120" s="243"/>
      <c r="J120" s="243"/>
      <c r="K120" s="284"/>
      <c r="L120" s="243"/>
      <c r="M120" s="243"/>
      <c r="N120" s="243"/>
      <c r="O120" s="243"/>
      <c r="P120" s="243"/>
      <c r="Q120" s="243"/>
      <c r="R120" s="243"/>
      <c r="S120" s="243"/>
      <c r="T120" s="243"/>
      <c r="U120" s="243"/>
      <c r="V120" s="243"/>
      <c r="W120" s="243"/>
      <c r="X120" s="243"/>
      <c r="Y120" s="243"/>
      <c r="Z120" s="243"/>
      <c r="AA120" s="243"/>
      <c r="AB120" s="243"/>
      <c r="AC120" s="243"/>
      <c r="AD120" s="243"/>
    </row>
    <row r="121" ht="11.25" customHeight="1">
      <c r="A121" s="243"/>
      <c r="B121" s="243"/>
      <c r="C121" s="243"/>
      <c r="D121" s="243"/>
      <c r="E121" s="243"/>
      <c r="F121" s="286"/>
      <c r="G121" s="243"/>
      <c r="H121" s="243"/>
      <c r="I121" s="243"/>
      <c r="J121" s="243"/>
      <c r="K121" s="284"/>
      <c r="L121" s="243"/>
      <c r="M121" s="243"/>
      <c r="N121" s="243"/>
      <c r="O121" s="243"/>
      <c r="P121" s="243"/>
      <c r="Q121" s="243"/>
      <c r="R121" s="243"/>
      <c r="S121" s="243"/>
      <c r="T121" s="243"/>
      <c r="U121" s="243"/>
      <c r="V121" s="243"/>
      <c r="W121" s="243"/>
      <c r="X121" s="243"/>
      <c r="Y121" s="243"/>
      <c r="Z121" s="243"/>
      <c r="AA121" s="243"/>
      <c r="AB121" s="243"/>
      <c r="AC121" s="243"/>
      <c r="AD121" s="243"/>
    </row>
    <row r="122" ht="11.25" customHeight="1">
      <c r="A122" s="243"/>
      <c r="B122" s="243"/>
      <c r="C122" s="243"/>
      <c r="D122" s="243"/>
      <c r="E122" s="243"/>
      <c r="F122" s="286"/>
      <c r="G122" s="243"/>
      <c r="H122" s="243"/>
      <c r="I122" s="243"/>
      <c r="J122" s="243"/>
      <c r="K122" s="284"/>
      <c r="L122" s="243"/>
      <c r="M122" s="243"/>
      <c r="N122" s="243"/>
      <c r="O122" s="243"/>
      <c r="P122" s="243"/>
      <c r="Q122" s="243"/>
      <c r="R122" s="243"/>
      <c r="S122" s="243"/>
      <c r="T122" s="243"/>
      <c r="U122" s="243"/>
      <c r="V122" s="243"/>
      <c r="W122" s="243"/>
      <c r="X122" s="243"/>
      <c r="Y122" s="243"/>
      <c r="Z122" s="243"/>
      <c r="AA122" s="243"/>
      <c r="AB122" s="243"/>
      <c r="AC122" s="243"/>
      <c r="AD122" s="243"/>
    </row>
    <row r="123" ht="11.25" customHeight="1">
      <c r="A123" s="243"/>
      <c r="B123" s="243"/>
      <c r="C123" s="243"/>
      <c r="D123" s="243"/>
      <c r="E123" s="243"/>
      <c r="F123" s="286"/>
      <c r="G123" s="243"/>
      <c r="H123" s="243"/>
      <c r="I123" s="243"/>
      <c r="J123" s="243"/>
      <c r="K123" s="284"/>
      <c r="L123" s="243"/>
      <c r="M123" s="243"/>
      <c r="N123" s="243"/>
      <c r="O123" s="243"/>
      <c r="P123" s="243"/>
      <c r="Q123" s="243"/>
      <c r="R123" s="243"/>
      <c r="S123" s="243"/>
      <c r="T123" s="243"/>
      <c r="U123" s="243"/>
      <c r="V123" s="243"/>
      <c r="W123" s="243"/>
      <c r="X123" s="243"/>
      <c r="Y123" s="243"/>
      <c r="Z123" s="243"/>
      <c r="AA123" s="243"/>
      <c r="AB123" s="243"/>
      <c r="AC123" s="243"/>
      <c r="AD123" s="243"/>
    </row>
    <row r="124" ht="11.25" customHeight="1">
      <c r="A124" s="243"/>
      <c r="B124" s="243"/>
      <c r="C124" s="243"/>
      <c r="D124" s="243"/>
      <c r="E124" s="243"/>
      <c r="F124" s="286"/>
      <c r="G124" s="243"/>
      <c r="H124" s="243"/>
      <c r="I124" s="243"/>
      <c r="J124" s="243"/>
      <c r="K124" s="284"/>
      <c r="L124" s="243"/>
      <c r="M124" s="243"/>
      <c r="N124" s="243"/>
      <c r="O124" s="243"/>
      <c r="P124" s="243"/>
      <c r="Q124" s="243"/>
      <c r="R124" s="243"/>
      <c r="S124" s="243"/>
      <c r="T124" s="243"/>
      <c r="U124" s="243"/>
      <c r="V124" s="243"/>
      <c r="W124" s="243"/>
      <c r="X124" s="243"/>
      <c r="Y124" s="243"/>
      <c r="Z124" s="243"/>
      <c r="AA124" s="243"/>
      <c r="AB124" s="243"/>
      <c r="AC124" s="243"/>
      <c r="AD124" s="243"/>
    </row>
    <row r="125" ht="11.25" customHeight="1">
      <c r="A125" s="243"/>
      <c r="B125" s="243"/>
      <c r="C125" s="243"/>
      <c r="D125" s="243"/>
      <c r="E125" s="243"/>
      <c r="F125" s="286"/>
      <c r="G125" s="243"/>
      <c r="H125" s="243"/>
      <c r="I125" s="243"/>
      <c r="J125" s="243"/>
      <c r="K125" s="284"/>
      <c r="L125" s="243"/>
      <c r="M125" s="243"/>
      <c r="N125" s="243"/>
      <c r="O125" s="243"/>
      <c r="P125" s="243"/>
      <c r="Q125" s="243"/>
      <c r="R125" s="243"/>
      <c r="S125" s="243"/>
      <c r="T125" s="243"/>
      <c r="U125" s="243"/>
      <c r="V125" s="243"/>
      <c r="W125" s="243"/>
      <c r="X125" s="243"/>
      <c r="Y125" s="243"/>
      <c r="Z125" s="243"/>
      <c r="AA125" s="243"/>
      <c r="AB125" s="243"/>
      <c r="AC125" s="243"/>
      <c r="AD125" s="243"/>
    </row>
    <row r="126" ht="11.25" customHeight="1">
      <c r="A126" s="243"/>
      <c r="B126" s="243"/>
      <c r="C126" s="243"/>
      <c r="D126" s="243"/>
      <c r="E126" s="243"/>
      <c r="F126" s="286"/>
      <c r="G126" s="243"/>
      <c r="H126" s="243"/>
      <c r="I126" s="243"/>
      <c r="J126" s="243"/>
      <c r="K126" s="284"/>
      <c r="L126" s="243"/>
      <c r="M126" s="243"/>
      <c r="N126" s="243"/>
      <c r="O126" s="243"/>
      <c r="P126" s="243"/>
      <c r="Q126" s="243"/>
      <c r="R126" s="243"/>
      <c r="S126" s="243"/>
      <c r="T126" s="243"/>
      <c r="U126" s="243"/>
      <c r="V126" s="243"/>
      <c r="W126" s="243"/>
      <c r="X126" s="243"/>
      <c r="Y126" s="243"/>
      <c r="Z126" s="243"/>
      <c r="AA126" s="243"/>
      <c r="AB126" s="243"/>
      <c r="AC126" s="243"/>
      <c r="AD126" s="243"/>
    </row>
    <row r="127" ht="11.25" customHeight="1">
      <c r="A127" s="243"/>
      <c r="B127" s="243"/>
      <c r="C127" s="243"/>
      <c r="D127" s="243"/>
      <c r="E127" s="243"/>
      <c r="F127" s="286"/>
      <c r="G127" s="243"/>
      <c r="H127" s="243"/>
      <c r="I127" s="243"/>
      <c r="J127" s="243"/>
      <c r="K127" s="284"/>
      <c r="L127" s="243"/>
      <c r="M127" s="243"/>
      <c r="N127" s="243"/>
      <c r="O127" s="243"/>
      <c r="P127" s="243"/>
      <c r="Q127" s="243"/>
      <c r="R127" s="243"/>
      <c r="S127" s="243"/>
      <c r="T127" s="243"/>
      <c r="U127" s="243"/>
      <c r="V127" s="243"/>
      <c r="W127" s="243"/>
      <c r="X127" s="243"/>
      <c r="Y127" s="243"/>
      <c r="Z127" s="243"/>
      <c r="AA127" s="243"/>
      <c r="AB127" s="243"/>
      <c r="AC127" s="243"/>
      <c r="AD127" s="243"/>
    </row>
    <row r="128" ht="11.25" customHeight="1">
      <c r="A128" s="243"/>
      <c r="B128" s="243"/>
      <c r="C128" s="243"/>
      <c r="D128" s="243"/>
      <c r="E128" s="243"/>
      <c r="F128" s="286"/>
      <c r="G128" s="243"/>
      <c r="H128" s="243"/>
      <c r="I128" s="243"/>
      <c r="J128" s="243"/>
      <c r="K128" s="284"/>
      <c r="L128" s="243"/>
      <c r="M128" s="243"/>
      <c r="N128" s="243"/>
      <c r="O128" s="243"/>
      <c r="P128" s="243"/>
      <c r="Q128" s="243"/>
      <c r="R128" s="243"/>
      <c r="S128" s="243"/>
      <c r="T128" s="243"/>
      <c r="U128" s="243"/>
      <c r="V128" s="243"/>
      <c r="W128" s="243"/>
      <c r="X128" s="243"/>
      <c r="Y128" s="243"/>
      <c r="Z128" s="243"/>
      <c r="AA128" s="243"/>
      <c r="AB128" s="243"/>
      <c r="AC128" s="243"/>
      <c r="AD128" s="243"/>
    </row>
    <row r="129" ht="11.25" customHeight="1">
      <c r="A129" s="243"/>
      <c r="B129" s="243"/>
      <c r="C129" s="243"/>
      <c r="D129" s="243"/>
      <c r="E129" s="243"/>
      <c r="F129" s="286"/>
      <c r="G129" s="243"/>
      <c r="H129" s="243"/>
      <c r="I129" s="243"/>
      <c r="J129" s="243"/>
      <c r="K129" s="284"/>
      <c r="L129" s="243"/>
      <c r="M129" s="243"/>
      <c r="N129" s="243"/>
      <c r="O129" s="243"/>
      <c r="P129" s="243"/>
      <c r="Q129" s="243"/>
      <c r="R129" s="243"/>
      <c r="S129" s="243"/>
      <c r="T129" s="243"/>
      <c r="U129" s="243"/>
      <c r="V129" s="243"/>
      <c r="W129" s="243"/>
      <c r="X129" s="243"/>
      <c r="Y129" s="243"/>
      <c r="Z129" s="243"/>
      <c r="AA129" s="243"/>
      <c r="AB129" s="243"/>
      <c r="AC129" s="243"/>
      <c r="AD129" s="243"/>
    </row>
    <row r="130" ht="11.25" customHeight="1">
      <c r="A130" s="243"/>
      <c r="B130" s="243"/>
      <c r="C130" s="243"/>
      <c r="D130" s="243"/>
      <c r="E130" s="243"/>
      <c r="F130" s="286"/>
      <c r="G130" s="243"/>
      <c r="H130" s="243"/>
      <c r="I130" s="243"/>
      <c r="J130" s="243"/>
      <c r="K130" s="284"/>
      <c r="L130" s="243"/>
      <c r="M130" s="243"/>
      <c r="N130" s="243"/>
      <c r="O130" s="243"/>
      <c r="P130" s="243"/>
      <c r="Q130" s="243"/>
      <c r="R130" s="243"/>
      <c r="S130" s="243"/>
      <c r="T130" s="243"/>
      <c r="U130" s="243"/>
      <c r="V130" s="243"/>
      <c r="W130" s="243"/>
      <c r="X130" s="243"/>
      <c r="Y130" s="243"/>
      <c r="Z130" s="243"/>
      <c r="AA130" s="243"/>
      <c r="AB130" s="243"/>
      <c r="AC130" s="243"/>
      <c r="AD130" s="243"/>
    </row>
    <row r="131" ht="11.25" customHeight="1">
      <c r="A131" s="243"/>
      <c r="B131" s="243"/>
      <c r="C131" s="243"/>
      <c r="D131" s="243"/>
      <c r="E131" s="243"/>
      <c r="F131" s="286"/>
      <c r="G131" s="243"/>
      <c r="H131" s="243"/>
      <c r="I131" s="243"/>
      <c r="J131" s="243"/>
      <c r="K131" s="284"/>
      <c r="L131" s="243"/>
      <c r="M131" s="243"/>
      <c r="N131" s="243"/>
      <c r="O131" s="243"/>
      <c r="P131" s="243"/>
      <c r="Q131" s="243"/>
      <c r="R131" s="243"/>
      <c r="S131" s="243"/>
      <c r="T131" s="243"/>
      <c r="U131" s="243"/>
      <c r="V131" s="243"/>
      <c r="W131" s="243"/>
      <c r="X131" s="243"/>
      <c r="Y131" s="243"/>
      <c r="Z131" s="243"/>
      <c r="AA131" s="243"/>
      <c r="AB131" s="243"/>
      <c r="AC131" s="243"/>
      <c r="AD131" s="243"/>
    </row>
    <row r="132" ht="11.25" customHeight="1">
      <c r="A132" s="243"/>
      <c r="B132" s="243"/>
      <c r="C132" s="243"/>
      <c r="D132" s="243"/>
      <c r="E132" s="243"/>
      <c r="F132" s="286"/>
      <c r="G132" s="243"/>
      <c r="H132" s="243"/>
      <c r="I132" s="243"/>
      <c r="J132" s="243"/>
      <c r="K132" s="284"/>
      <c r="L132" s="243"/>
      <c r="M132" s="243"/>
      <c r="N132" s="243"/>
      <c r="O132" s="243"/>
      <c r="P132" s="243"/>
      <c r="Q132" s="243"/>
      <c r="R132" s="243"/>
      <c r="S132" s="243"/>
      <c r="T132" s="243"/>
      <c r="U132" s="243"/>
      <c r="V132" s="243"/>
      <c r="W132" s="243"/>
      <c r="X132" s="243"/>
      <c r="Y132" s="243"/>
      <c r="Z132" s="243"/>
      <c r="AA132" s="243"/>
      <c r="AB132" s="243"/>
      <c r="AC132" s="243"/>
      <c r="AD132" s="243"/>
    </row>
    <row r="133" ht="11.25" customHeight="1">
      <c r="A133" s="243"/>
      <c r="B133" s="243"/>
      <c r="C133" s="243"/>
      <c r="D133" s="243"/>
      <c r="E133" s="243"/>
      <c r="F133" s="286"/>
      <c r="G133" s="243"/>
      <c r="H133" s="243"/>
      <c r="I133" s="243"/>
      <c r="J133" s="243"/>
      <c r="K133" s="284"/>
      <c r="L133" s="243"/>
      <c r="M133" s="243"/>
      <c r="N133" s="243"/>
      <c r="O133" s="243"/>
      <c r="P133" s="243"/>
      <c r="Q133" s="243"/>
      <c r="R133" s="243"/>
      <c r="S133" s="243"/>
      <c r="T133" s="243"/>
      <c r="U133" s="243"/>
      <c r="V133" s="243"/>
      <c r="W133" s="243"/>
      <c r="X133" s="243"/>
      <c r="Y133" s="243"/>
      <c r="Z133" s="243"/>
      <c r="AA133" s="243"/>
      <c r="AB133" s="243"/>
      <c r="AC133" s="243"/>
      <c r="AD133" s="243"/>
    </row>
    <row r="134" ht="11.25" customHeight="1">
      <c r="A134" s="243"/>
      <c r="B134" s="243"/>
      <c r="C134" s="243"/>
      <c r="D134" s="243"/>
      <c r="E134" s="243"/>
      <c r="F134" s="286"/>
      <c r="G134" s="243"/>
      <c r="H134" s="243"/>
      <c r="I134" s="243"/>
      <c r="J134" s="243"/>
      <c r="K134" s="284"/>
      <c r="L134" s="243"/>
      <c r="M134" s="243"/>
      <c r="N134" s="243"/>
      <c r="O134" s="243"/>
      <c r="P134" s="243"/>
      <c r="Q134" s="243"/>
      <c r="R134" s="243"/>
      <c r="S134" s="243"/>
      <c r="T134" s="243"/>
      <c r="U134" s="243"/>
      <c r="V134" s="243"/>
      <c r="W134" s="243"/>
      <c r="X134" s="243"/>
      <c r="Y134" s="243"/>
      <c r="Z134" s="243"/>
      <c r="AA134" s="243"/>
      <c r="AB134" s="243"/>
      <c r="AC134" s="243"/>
      <c r="AD134" s="243"/>
    </row>
    <row r="135" ht="11.25" customHeight="1">
      <c r="A135" s="243"/>
      <c r="B135" s="243"/>
      <c r="C135" s="243"/>
      <c r="D135" s="243"/>
      <c r="E135" s="243"/>
      <c r="F135" s="286"/>
      <c r="G135" s="243"/>
      <c r="H135" s="243"/>
      <c r="I135" s="243"/>
      <c r="J135" s="243"/>
      <c r="K135" s="284"/>
      <c r="L135" s="243"/>
      <c r="M135" s="243"/>
      <c r="N135" s="243"/>
      <c r="O135" s="243"/>
      <c r="P135" s="243"/>
      <c r="Q135" s="243"/>
      <c r="R135" s="243"/>
      <c r="S135" s="243"/>
      <c r="T135" s="243"/>
      <c r="U135" s="243"/>
      <c r="V135" s="243"/>
      <c r="W135" s="243"/>
      <c r="X135" s="243"/>
      <c r="Y135" s="243"/>
      <c r="Z135" s="243"/>
      <c r="AA135" s="243"/>
      <c r="AB135" s="243"/>
      <c r="AC135" s="243"/>
      <c r="AD135" s="243"/>
    </row>
    <row r="136" ht="11.25" customHeight="1">
      <c r="A136" s="243"/>
      <c r="B136" s="243"/>
      <c r="C136" s="243"/>
      <c r="D136" s="243"/>
      <c r="E136" s="243"/>
      <c r="F136" s="286"/>
      <c r="G136" s="243"/>
      <c r="H136" s="243"/>
      <c r="I136" s="243"/>
      <c r="J136" s="243"/>
      <c r="K136" s="284"/>
      <c r="L136" s="243"/>
      <c r="M136" s="243"/>
      <c r="N136" s="243"/>
      <c r="O136" s="243"/>
      <c r="P136" s="243"/>
      <c r="Q136" s="243"/>
      <c r="R136" s="243"/>
      <c r="S136" s="243"/>
      <c r="T136" s="243"/>
      <c r="U136" s="243"/>
      <c r="V136" s="243"/>
      <c r="W136" s="243"/>
      <c r="X136" s="243"/>
      <c r="Y136" s="243"/>
      <c r="Z136" s="243"/>
      <c r="AA136" s="243"/>
      <c r="AB136" s="243"/>
      <c r="AC136" s="243"/>
      <c r="AD136" s="243"/>
    </row>
    <row r="137" ht="11.25" customHeight="1">
      <c r="A137" s="243"/>
      <c r="B137" s="243"/>
      <c r="C137" s="243"/>
      <c r="D137" s="243"/>
      <c r="E137" s="243"/>
      <c r="F137" s="286"/>
      <c r="G137" s="243"/>
      <c r="H137" s="243"/>
      <c r="I137" s="243"/>
      <c r="J137" s="243"/>
      <c r="K137" s="284"/>
      <c r="L137" s="243"/>
      <c r="M137" s="243"/>
      <c r="N137" s="243"/>
      <c r="O137" s="243"/>
      <c r="P137" s="243"/>
      <c r="Q137" s="243"/>
      <c r="R137" s="243"/>
      <c r="S137" s="243"/>
      <c r="T137" s="243"/>
      <c r="U137" s="243"/>
      <c r="V137" s="243"/>
      <c r="W137" s="243"/>
      <c r="X137" s="243"/>
      <c r="Y137" s="243"/>
      <c r="Z137" s="243"/>
      <c r="AA137" s="243"/>
      <c r="AB137" s="243"/>
      <c r="AC137" s="243"/>
      <c r="AD137" s="243"/>
    </row>
    <row r="138" ht="11.25" customHeight="1">
      <c r="A138" s="243"/>
      <c r="B138" s="243"/>
      <c r="C138" s="243"/>
      <c r="D138" s="243"/>
      <c r="E138" s="243"/>
      <c r="F138" s="286"/>
      <c r="G138" s="243"/>
      <c r="H138" s="243"/>
      <c r="I138" s="243"/>
      <c r="J138" s="243"/>
      <c r="K138" s="284"/>
      <c r="L138" s="243"/>
      <c r="M138" s="243"/>
      <c r="N138" s="243"/>
      <c r="O138" s="243"/>
      <c r="P138" s="243"/>
      <c r="Q138" s="243"/>
      <c r="R138" s="243"/>
      <c r="S138" s="243"/>
      <c r="T138" s="243"/>
      <c r="U138" s="243"/>
      <c r="V138" s="243"/>
      <c r="W138" s="243"/>
      <c r="X138" s="243"/>
      <c r="Y138" s="243"/>
      <c r="Z138" s="243"/>
      <c r="AA138" s="243"/>
      <c r="AB138" s="243"/>
      <c r="AC138" s="243"/>
      <c r="AD138" s="243"/>
    </row>
    <row r="139" ht="11.25" customHeight="1">
      <c r="A139" s="243"/>
      <c r="B139" s="243"/>
      <c r="C139" s="243"/>
      <c r="D139" s="243"/>
      <c r="E139" s="243"/>
      <c r="F139" s="286"/>
      <c r="G139" s="243"/>
      <c r="H139" s="243"/>
      <c r="I139" s="243"/>
      <c r="J139" s="243"/>
      <c r="K139" s="284"/>
      <c r="L139" s="243"/>
      <c r="M139" s="243"/>
      <c r="N139" s="243"/>
      <c r="O139" s="243"/>
      <c r="P139" s="243"/>
      <c r="Q139" s="243"/>
      <c r="R139" s="243"/>
      <c r="S139" s="243"/>
      <c r="T139" s="243"/>
      <c r="U139" s="243"/>
      <c r="V139" s="243"/>
      <c r="W139" s="243"/>
      <c r="X139" s="243"/>
      <c r="Y139" s="243"/>
      <c r="Z139" s="243"/>
      <c r="AA139" s="243"/>
      <c r="AB139" s="243"/>
      <c r="AC139" s="243"/>
      <c r="AD139" s="243"/>
    </row>
    <row r="140" ht="11.25" customHeight="1">
      <c r="A140" s="243"/>
      <c r="B140" s="243"/>
      <c r="C140" s="243"/>
      <c r="D140" s="243"/>
      <c r="E140" s="243"/>
      <c r="F140" s="286"/>
      <c r="G140" s="243"/>
      <c r="H140" s="243"/>
      <c r="I140" s="243"/>
      <c r="J140" s="243"/>
      <c r="K140" s="284"/>
      <c r="L140" s="243"/>
      <c r="M140" s="243"/>
      <c r="N140" s="243"/>
      <c r="O140" s="243"/>
      <c r="P140" s="243"/>
      <c r="Q140" s="243"/>
      <c r="R140" s="243"/>
      <c r="S140" s="243"/>
      <c r="T140" s="243"/>
      <c r="U140" s="243"/>
      <c r="V140" s="243"/>
      <c r="W140" s="243"/>
      <c r="X140" s="243"/>
      <c r="Y140" s="243"/>
      <c r="Z140" s="243"/>
      <c r="AA140" s="243"/>
      <c r="AB140" s="243"/>
      <c r="AC140" s="243"/>
      <c r="AD140" s="243"/>
    </row>
    <row r="141" ht="11.25" customHeight="1">
      <c r="A141" s="243"/>
      <c r="B141" s="243"/>
      <c r="C141" s="243"/>
      <c r="D141" s="243"/>
      <c r="E141" s="243"/>
      <c r="F141" s="286"/>
      <c r="G141" s="243"/>
      <c r="H141" s="243"/>
      <c r="I141" s="243"/>
      <c r="J141" s="243"/>
      <c r="K141" s="284"/>
      <c r="L141" s="243"/>
      <c r="M141" s="243"/>
      <c r="N141" s="243"/>
      <c r="O141" s="243"/>
      <c r="P141" s="243"/>
      <c r="Q141" s="243"/>
      <c r="R141" s="243"/>
      <c r="S141" s="243"/>
      <c r="T141" s="243"/>
      <c r="U141" s="243"/>
      <c r="V141" s="243"/>
      <c r="W141" s="243"/>
      <c r="X141" s="243"/>
      <c r="Y141" s="243"/>
      <c r="Z141" s="243"/>
      <c r="AA141" s="243"/>
      <c r="AB141" s="243"/>
      <c r="AC141" s="243"/>
      <c r="AD141" s="243"/>
    </row>
    <row r="142" ht="11.25" customHeight="1">
      <c r="A142" s="243"/>
      <c r="B142" s="243"/>
      <c r="C142" s="243"/>
      <c r="D142" s="243"/>
      <c r="E142" s="243"/>
      <c r="F142" s="286"/>
      <c r="G142" s="243"/>
      <c r="H142" s="243"/>
      <c r="I142" s="243"/>
      <c r="J142" s="243"/>
      <c r="K142" s="284"/>
      <c r="L142" s="243"/>
      <c r="M142" s="243"/>
      <c r="N142" s="243"/>
      <c r="O142" s="243"/>
      <c r="P142" s="243"/>
      <c r="Q142" s="243"/>
      <c r="R142" s="243"/>
      <c r="S142" s="243"/>
      <c r="T142" s="243"/>
      <c r="U142" s="243"/>
      <c r="V142" s="243"/>
      <c r="W142" s="243"/>
      <c r="X142" s="243"/>
      <c r="Y142" s="243"/>
      <c r="Z142" s="243"/>
      <c r="AA142" s="243"/>
      <c r="AB142" s="243"/>
      <c r="AC142" s="243"/>
      <c r="AD142" s="243"/>
    </row>
    <row r="143" ht="11.25" customHeight="1">
      <c r="A143" s="243"/>
      <c r="B143" s="243"/>
      <c r="C143" s="243"/>
      <c r="D143" s="243"/>
      <c r="E143" s="243"/>
      <c r="F143" s="286"/>
      <c r="G143" s="243"/>
      <c r="H143" s="243"/>
      <c r="I143" s="243"/>
      <c r="J143" s="243"/>
      <c r="K143" s="284"/>
      <c r="L143" s="243"/>
      <c r="M143" s="243"/>
      <c r="N143" s="243"/>
      <c r="O143" s="243"/>
      <c r="P143" s="243"/>
      <c r="Q143" s="243"/>
      <c r="R143" s="243"/>
      <c r="S143" s="243"/>
      <c r="T143" s="243"/>
      <c r="U143" s="243"/>
      <c r="V143" s="243"/>
      <c r="W143" s="243"/>
      <c r="X143" s="243"/>
      <c r="Y143" s="243"/>
      <c r="Z143" s="243"/>
      <c r="AA143" s="243"/>
      <c r="AB143" s="243"/>
      <c r="AC143" s="243"/>
      <c r="AD143" s="243"/>
    </row>
    <row r="144" ht="11.25" customHeight="1">
      <c r="A144" s="243"/>
      <c r="B144" s="243"/>
      <c r="C144" s="243"/>
      <c r="D144" s="243"/>
      <c r="E144" s="243"/>
      <c r="F144" s="286"/>
      <c r="G144" s="243"/>
      <c r="H144" s="243"/>
      <c r="I144" s="243"/>
      <c r="J144" s="243"/>
      <c r="K144" s="284"/>
      <c r="L144" s="243"/>
      <c r="M144" s="243"/>
      <c r="N144" s="243"/>
      <c r="O144" s="243"/>
      <c r="P144" s="243"/>
      <c r="Q144" s="243"/>
      <c r="R144" s="243"/>
      <c r="S144" s="243"/>
      <c r="T144" s="243"/>
      <c r="U144" s="243"/>
      <c r="V144" s="243"/>
      <c r="W144" s="243"/>
      <c r="X144" s="243"/>
      <c r="Y144" s="243"/>
      <c r="Z144" s="243"/>
      <c r="AA144" s="243"/>
      <c r="AB144" s="243"/>
      <c r="AC144" s="243"/>
      <c r="AD144" s="243"/>
    </row>
    <row r="145" ht="11.25" customHeight="1">
      <c r="A145" s="243"/>
      <c r="B145" s="243"/>
      <c r="C145" s="243"/>
      <c r="D145" s="243"/>
      <c r="E145" s="243"/>
      <c r="F145" s="286"/>
      <c r="G145" s="243"/>
      <c r="H145" s="243"/>
      <c r="I145" s="243"/>
      <c r="J145" s="243"/>
      <c r="K145" s="284"/>
      <c r="L145" s="243"/>
      <c r="M145" s="243"/>
      <c r="N145" s="243"/>
      <c r="O145" s="243"/>
      <c r="P145" s="243"/>
      <c r="Q145" s="243"/>
      <c r="R145" s="243"/>
      <c r="S145" s="243"/>
      <c r="T145" s="243"/>
      <c r="U145" s="243"/>
      <c r="V145" s="243"/>
      <c r="W145" s="243"/>
      <c r="X145" s="243"/>
      <c r="Y145" s="243"/>
      <c r="Z145" s="243"/>
      <c r="AA145" s="243"/>
      <c r="AB145" s="243"/>
      <c r="AC145" s="243"/>
      <c r="AD145" s="243"/>
    </row>
    <row r="146" ht="11.25" customHeight="1">
      <c r="A146" s="243"/>
      <c r="B146" s="243"/>
      <c r="C146" s="243"/>
      <c r="D146" s="243"/>
      <c r="E146" s="243"/>
      <c r="F146" s="286"/>
      <c r="G146" s="243"/>
      <c r="H146" s="243"/>
      <c r="I146" s="243"/>
      <c r="J146" s="243"/>
      <c r="K146" s="284"/>
      <c r="L146" s="243"/>
      <c r="M146" s="243"/>
      <c r="N146" s="243"/>
      <c r="O146" s="243"/>
      <c r="P146" s="243"/>
      <c r="Q146" s="243"/>
      <c r="R146" s="243"/>
      <c r="S146" s="243"/>
      <c r="T146" s="243"/>
      <c r="U146" s="243"/>
      <c r="V146" s="243"/>
      <c r="W146" s="243"/>
      <c r="X146" s="243"/>
      <c r="Y146" s="243"/>
      <c r="Z146" s="243"/>
      <c r="AA146" s="243"/>
      <c r="AB146" s="243"/>
      <c r="AC146" s="243"/>
      <c r="AD146" s="243"/>
    </row>
    <row r="147" ht="11.25" customHeight="1">
      <c r="A147" s="243"/>
      <c r="B147" s="243"/>
      <c r="C147" s="243"/>
      <c r="D147" s="243"/>
      <c r="E147" s="243"/>
      <c r="F147" s="286"/>
      <c r="G147" s="243"/>
      <c r="H147" s="243"/>
      <c r="I147" s="243"/>
      <c r="J147" s="243"/>
      <c r="K147" s="284"/>
      <c r="L147" s="243"/>
      <c r="M147" s="243"/>
      <c r="N147" s="243"/>
      <c r="O147" s="243"/>
      <c r="P147" s="243"/>
      <c r="Q147" s="243"/>
      <c r="R147" s="243"/>
      <c r="S147" s="243"/>
      <c r="T147" s="243"/>
      <c r="U147" s="243"/>
      <c r="V147" s="243"/>
      <c r="W147" s="243"/>
      <c r="X147" s="243"/>
      <c r="Y147" s="243"/>
      <c r="Z147" s="243"/>
      <c r="AA147" s="243"/>
      <c r="AB147" s="243"/>
      <c r="AC147" s="243"/>
      <c r="AD147" s="243"/>
    </row>
    <row r="148" ht="11.25" customHeight="1">
      <c r="A148" s="243"/>
      <c r="B148" s="243"/>
      <c r="C148" s="243"/>
      <c r="D148" s="243"/>
      <c r="E148" s="243"/>
      <c r="F148" s="286"/>
      <c r="G148" s="243"/>
      <c r="H148" s="243"/>
      <c r="I148" s="243"/>
      <c r="J148" s="243"/>
      <c r="K148" s="284"/>
      <c r="L148" s="243"/>
      <c r="M148" s="243"/>
      <c r="N148" s="243"/>
      <c r="O148" s="243"/>
      <c r="P148" s="243"/>
      <c r="Q148" s="243"/>
      <c r="R148" s="243"/>
      <c r="S148" s="243"/>
      <c r="T148" s="243"/>
      <c r="U148" s="243"/>
      <c r="V148" s="243"/>
      <c r="W148" s="243"/>
      <c r="X148" s="243"/>
      <c r="Y148" s="243"/>
      <c r="Z148" s="243"/>
      <c r="AA148" s="243"/>
      <c r="AB148" s="243"/>
      <c r="AC148" s="243"/>
      <c r="AD148" s="243"/>
    </row>
    <row r="149" ht="11.25" customHeight="1">
      <c r="A149" s="243"/>
      <c r="B149" s="243"/>
      <c r="C149" s="243"/>
      <c r="D149" s="243"/>
      <c r="E149" s="243"/>
      <c r="F149" s="286"/>
      <c r="G149" s="243"/>
      <c r="H149" s="243"/>
      <c r="I149" s="243"/>
      <c r="J149" s="243"/>
      <c r="K149" s="284"/>
      <c r="L149" s="243"/>
      <c r="M149" s="243"/>
      <c r="N149" s="243"/>
      <c r="O149" s="243"/>
      <c r="P149" s="243"/>
      <c r="Q149" s="243"/>
      <c r="R149" s="243"/>
      <c r="S149" s="243"/>
      <c r="T149" s="243"/>
      <c r="U149" s="243"/>
      <c r="V149" s="243"/>
      <c r="W149" s="243"/>
      <c r="X149" s="243"/>
      <c r="Y149" s="243"/>
      <c r="Z149" s="243"/>
      <c r="AA149" s="243"/>
      <c r="AB149" s="243"/>
      <c r="AC149" s="243"/>
      <c r="AD149" s="243"/>
    </row>
    <row r="150" ht="11.25" customHeight="1">
      <c r="A150" s="243"/>
      <c r="B150" s="243"/>
      <c r="C150" s="243"/>
      <c r="D150" s="243"/>
      <c r="E150" s="243"/>
      <c r="F150" s="286"/>
      <c r="G150" s="243"/>
      <c r="H150" s="243"/>
      <c r="I150" s="243"/>
      <c r="J150" s="243"/>
      <c r="K150" s="284"/>
      <c r="L150" s="243"/>
      <c r="M150" s="243"/>
      <c r="N150" s="243"/>
      <c r="O150" s="243"/>
      <c r="P150" s="243"/>
      <c r="Q150" s="243"/>
      <c r="R150" s="243"/>
      <c r="S150" s="243"/>
      <c r="T150" s="243"/>
      <c r="U150" s="243"/>
      <c r="V150" s="243"/>
      <c r="W150" s="243"/>
      <c r="X150" s="243"/>
      <c r="Y150" s="243"/>
      <c r="Z150" s="243"/>
      <c r="AA150" s="243"/>
      <c r="AB150" s="243"/>
      <c r="AC150" s="243"/>
      <c r="AD150" s="243"/>
    </row>
    <row r="151" ht="11.25" customHeight="1">
      <c r="A151" s="243"/>
      <c r="B151" s="243"/>
      <c r="C151" s="243"/>
      <c r="D151" s="243"/>
      <c r="E151" s="243"/>
      <c r="F151" s="286"/>
      <c r="G151" s="243"/>
      <c r="H151" s="243"/>
      <c r="I151" s="243"/>
      <c r="J151" s="243"/>
      <c r="K151" s="284"/>
      <c r="L151" s="243"/>
      <c r="M151" s="243"/>
      <c r="N151" s="243"/>
      <c r="O151" s="243"/>
      <c r="P151" s="243"/>
      <c r="Q151" s="243"/>
      <c r="R151" s="243"/>
      <c r="S151" s="243"/>
      <c r="T151" s="243"/>
      <c r="U151" s="243"/>
      <c r="V151" s="243"/>
      <c r="W151" s="243"/>
      <c r="X151" s="243"/>
      <c r="Y151" s="243"/>
      <c r="Z151" s="243"/>
      <c r="AA151" s="243"/>
      <c r="AB151" s="243"/>
      <c r="AC151" s="243"/>
      <c r="AD151" s="243"/>
    </row>
    <row r="152" ht="11.25" customHeight="1">
      <c r="A152" s="243"/>
      <c r="B152" s="243"/>
      <c r="C152" s="243"/>
      <c r="D152" s="243"/>
      <c r="E152" s="243"/>
      <c r="F152" s="286"/>
      <c r="G152" s="243"/>
      <c r="H152" s="243"/>
      <c r="I152" s="243"/>
      <c r="J152" s="243"/>
      <c r="K152" s="284"/>
      <c r="L152" s="243"/>
      <c r="M152" s="243"/>
      <c r="N152" s="243"/>
      <c r="O152" s="243"/>
      <c r="P152" s="243"/>
      <c r="Q152" s="243"/>
      <c r="R152" s="243"/>
      <c r="S152" s="243"/>
      <c r="T152" s="243"/>
      <c r="U152" s="243"/>
      <c r="V152" s="243"/>
      <c r="W152" s="243"/>
      <c r="X152" s="243"/>
      <c r="Y152" s="243"/>
      <c r="Z152" s="243"/>
      <c r="AA152" s="243"/>
      <c r="AB152" s="243"/>
      <c r="AC152" s="243"/>
      <c r="AD152" s="243"/>
    </row>
    <row r="153" ht="11.25" customHeight="1">
      <c r="A153" s="243"/>
      <c r="B153" s="243"/>
      <c r="C153" s="243"/>
      <c r="D153" s="243"/>
      <c r="E153" s="243"/>
      <c r="F153" s="286"/>
      <c r="G153" s="243"/>
      <c r="H153" s="243"/>
      <c r="I153" s="243"/>
      <c r="J153" s="243"/>
      <c r="K153" s="284"/>
      <c r="L153" s="243"/>
      <c r="M153" s="243"/>
      <c r="N153" s="243"/>
      <c r="O153" s="243"/>
      <c r="P153" s="243"/>
      <c r="Q153" s="243"/>
      <c r="R153" s="243"/>
      <c r="S153" s="243"/>
      <c r="T153" s="243"/>
      <c r="U153" s="243"/>
      <c r="V153" s="243"/>
      <c r="W153" s="243"/>
      <c r="X153" s="243"/>
      <c r="Y153" s="243"/>
      <c r="Z153" s="243"/>
      <c r="AA153" s="243"/>
      <c r="AB153" s="243"/>
      <c r="AC153" s="243"/>
      <c r="AD153" s="243"/>
    </row>
    <row r="154" ht="11.25" customHeight="1">
      <c r="A154" s="243"/>
      <c r="B154" s="243"/>
      <c r="C154" s="243"/>
      <c r="D154" s="243"/>
      <c r="E154" s="243"/>
      <c r="F154" s="286"/>
      <c r="G154" s="243"/>
      <c r="H154" s="243"/>
      <c r="I154" s="243"/>
      <c r="J154" s="243"/>
      <c r="K154" s="284"/>
      <c r="L154" s="243"/>
      <c r="M154" s="243"/>
      <c r="N154" s="243"/>
      <c r="O154" s="243"/>
      <c r="P154" s="243"/>
      <c r="Q154" s="243"/>
      <c r="R154" s="243"/>
      <c r="S154" s="243"/>
      <c r="T154" s="243"/>
      <c r="U154" s="243"/>
      <c r="V154" s="243"/>
      <c r="W154" s="243"/>
      <c r="X154" s="243"/>
      <c r="Y154" s="243"/>
      <c r="Z154" s="243"/>
      <c r="AA154" s="243"/>
      <c r="AB154" s="243"/>
      <c r="AC154" s="243"/>
      <c r="AD154" s="243"/>
    </row>
    <row r="155" ht="11.25" customHeight="1">
      <c r="A155" s="243"/>
      <c r="B155" s="243"/>
      <c r="C155" s="243"/>
      <c r="D155" s="243"/>
      <c r="E155" s="243"/>
      <c r="F155" s="286"/>
      <c r="G155" s="243"/>
      <c r="H155" s="243"/>
      <c r="I155" s="243"/>
      <c r="J155" s="243"/>
      <c r="K155" s="284"/>
      <c r="L155" s="243"/>
      <c r="M155" s="243"/>
      <c r="N155" s="243"/>
      <c r="O155" s="243"/>
      <c r="P155" s="243"/>
      <c r="Q155" s="243"/>
      <c r="R155" s="243"/>
      <c r="S155" s="243"/>
      <c r="T155" s="243"/>
      <c r="U155" s="243"/>
      <c r="V155" s="243"/>
      <c r="W155" s="243"/>
      <c r="X155" s="243"/>
      <c r="Y155" s="243"/>
      <c r="Z155" s="243"/>
      <c r="AA155" s="243"/>
      <c r="AB155" s="243"/>
      <c r="AC155" s="243"/>
      <c r="AD155" s="243"/>
    </row>
    <row r="156" ht="11.25" customHeight="1">
      <c r="A156" s="243"/>
      <c r="B156" s="243"/>
      <c r="C156" s="243"/>
      <c r="D156" s="243"/>
      <c r="E156" s="243"/>
      <c r="F156" s="286"/>
      <c r="G156" s="243"/>
      <c r="H156" s="243"/>
      <c r="I156" s="243"/>
      <c r="J156" s="243"/>
      <c r="K156" s="284"/>
      <c r="L156" s="243"/>
      <c r="M156" s="243"/>
      <c r="N156" s="243"/>
      <c r="O156" s="243"/>
      <c r="P156" s="243"/>
      <c r="Q156" s="243"/>
      <c r="R156" s="243"/>
      <c r="S156" s="243"/>
      <c r="T156" s="243"/>
      <c r="U156" s="243"/>
      <c r="V156" s="243"/>
      <c r="W156" s="243"/>
      <c r="X156" s="243"/>
      <c r="Y156" s="243"/>
      <c r="Z156" s="243"/>
      <c r="AA156" s="243"/>
      <c r="AB156" s="243"/>
      <c r="AC156" s="243"/>
      <c r="AD156" s="243"/>
    </row>
    <row r="157" ht="11.25" customHeight="1">
      <c r="A157" s="243"/>
      <c r="B157" s="243"/>
      <c r="C157" s="243"/>
      <c r="D157" s="243"/>
      <c r="E157" s="243"/>
      <c r="F157" s="286"/>
      <c r="G157" s="243"/>
      <c r="H157" s="243"/>
      <c r="I157" s="243"/>
      <c r="J157" s="243"/>
      <c r="K157" s="284"/>
      <c r="L157" s="243"/>
      <c r="M157" s="243"/>
      <c r="N157" s="243"/>
      <c r="O157" s="243"/>
      <c r="P157" s="243"/>
      <c r="Q157" s="243"/>
      <c r="R157" s="243"/>
      <c r="S157" s="243"/>
      <c r="T157" s="243"/>
      <c r="U157" s="243"/>
      <c r="V157" s="243"/>
      <c r="W157" s="243"/>
      <c r="X157" s="243"/>
      <c r="Y157" s="243"/>
      <c r="Z157" s="243"/>
      <c r="AA157" s="243"/>
      <c r="AB157" s="243"/>
      <c r="AC157" s="243"/>
      <c r="AD157" s="243"/>
    </row>
    <row r="158" ht="11.25" customHeight="1">
      <c r="A158" s="243"/>
      <c r="B158" s="243"/>
      <c r="C158" s="243"/>
      <c r="D158" s="243"/>
      <c r="E158" s="243"/>
      <c r="F158" s="286"/>
      <c r="G158" s="243"/>
      <c r="H158" s="243"/>
      <c r="I158" s="243"/>
      <c r="J158" s="243"/>
      <c r="K158" s="284"/>
      <c r="L158" s="243"/>
      <c r="M158" s="243"/>
      <c r="N158" s="243"/>
      <c r="O158" s="243"/>
      <c r="P158" s="243"/>
      <c r="Q158" s="243"/>
      <c r="R158" s="243"/>
      <c r="S158" s="243"/>
      <c r="T158" s="243"/>
      <c r="U158" s="243"/>
      <c r="V158" s="243"/>
      <c r="W158" s="243"/>
      <c r="X158" s="243"/>
      <c r="Y158" s="243"/>
      <c r="Z158" s="243"/>
      <c r="AA158" s="243"/>
      <c r="AB158" s="243"/>
      <c r="AC158" s="243"/>
      <c r="AD158" s="243"/>
    </row>
    <row r="159" ht="11.25" customHeight="1">
      <c r="A159" s="243"/>
      <c r="B159" s="243"/>
      <c r="C159" s="243"/>
      <c r="D159" s="243"/>
      <c r="E159" s="243"/>
      <c r="F159" s="286"/>
      <c r="G159" s="243"/>
      <c r="H159" s="243"/>
      <c r="I159" s="243"/>
      <c r="J159" s="243"/>
      <c r="K159" s="284"/>
      <c r="L159" s="243"/>
      <c r="M159" s="243"/>
      <c r="N159" s="243"/>
      <c r="O159" s="243"/>
      <c r="P159" s="243"/>
      <c r="Q159" s="243"/>
      <c r="R159" s="243"/>
      <c r="S159" s="243"/>
      <c r="T159" s="243"/>
      <c r="U159" s="243"/>
      <c r="V159" s="243"/>
      <c r="W159" s="243"/>
      <c r="X159" s="243"/>
      <c r="Y159" s="243"/>
      <c r="Z159" s="243"/>
      <c r="AA159" s="243"/>
      <c r="AB159" s="243"/>
      <c r="AC159" s="243"/>
      <c r="AD159" s="243"/>
    </row>
    <row r="160" ht="11.25" customHeight="1">
      <c r="A160" s="243"/>
      <c r="B160" s="243"/>
      <c r="C160" s="243"/>
      <c r="D160" s="243"/>
      <c r="E160" s="243"/>
      <c r="F160" s="286"/>
      <c r="G160" s="243"/>
      <c r="H160" s="243"/>
      <c r="I160" s="243"/>
      <c r="J160" s="243"/>
      <c r="K160" s="284"/>
      <c r="L160" s="243"/>
      <c r="M160" s="243"/>
      <c r="N160" s="243"/>
      <c r="O160" s="243"/>
      <c r="P160" s="243"/>
      <c r="Q160" s="243"/>
      <c r="R160" s="243"/>
      <c r="S160" s="243"/>
      <c r="T160" s="243"/>
      <c r="U160" s="243"/>
      <c r="V160" s="243"/>
      <c r="W160" s="243"/>
      <c r="X160" s="243"/>
      <c r="Y160" s="243"/>
      <c r="Z160" s="243"/>
      <c r="AA160" s="243"/>
      <c r="AB160" s="243"/>
      <c r="AC160" s="243"/>
      <c r="AD160" s="243"/>
    </row>
    <row r="161" ht="11.25" customHeight="1">
      <c r="A161" s="243"/>
      <c r="B161" s="243"/>
      <c r="C161" s="243"/>
      <c r="D161" s="243"/>
      <c r="E161" s="243"/>
      <c r="F161" s="286"/>
      <c r="G161" s="243"/>
      <c r="H161" s="243"/>
      <c r="I161" s="243"/>
      <c r="J161" s="243"/>
      <c r="K161" s="284"/>
      <c r="L161" s="243"/>
      <c r="M161" s="243"/>
      <c r="N161" s="243"/>
      <c r="O161" s="243"/>
      <c r="P161" s="243"/>
      <c r="Q161" s="243"/>
      <c r="R161" s="243"/>
      <c r="S161" s="243"/>
      <c r="T161" s="243"/>
      <c r="U161" s="243"/>
      <c r="V161" s="243"/>
      <c r="W161" s="243"/>
      <c r="X161" s="243"/>
      <c r="Y161" s="243"/>
      <c r="Z161" s="243"/>
      <c r="AA161" s="243"/>
      <c r="AB161" s="243"/>
      <c r="AC161" s="243"/>
      <c r="AD161" s="243"/>
    </row>
    <row r="162" ht="11.25" customHeight="1">
      <c r="A162" s="243"/>
      <c r="B162" s="243"/>
      <c r="C162" s="243"/>
      <c r="D162" s="243"/>
      <c r="E162" s="243"/>
      <c r="F162" s="286"/>
      <c r="G162" s="243"/>
      <c r="H162" s="243"/>
      <c r="I162" s="243"/>
      <c r="J162" s="243"/>
      <c r="K162" s="284"/>
      <c r="L162" s="243"/>
      <c r="M162" s="243"/>
      <c r="N162" s="243"/>
      <c r="O162" s="243"/>
      <c r="P162" s="243"/>
      <c r="Q162" s="243"/>
      <c r="R162" s="243"/>
      <c r="S162" s="243"/>
      <c r="T162" s="243"/>
      <c r="U162" s="243"/>
      <c r="V162" s="243"/>
      <c r="W162" s="243"/>
      <c r="X162" s="243"/>
      <c r="Y162" s="243"/>
      <c r="Z162" s="243"/>
      <c r="AA162" s="243"/>
      <c r="AB162" s="243"/>
      <c r="AC162" s="243"/>
      <c r="AD162" s="243"/>
    </row>
    <row r="163" ht="11.25" customHeight="1">
      <c r="A163" s="243"/>
      <c r="B163" s="243"/>
      <c r="C163" s="243"/>
      <c r="D163" s="243"/>
      <c r="E163" s="243"/>
      <c r="F163" s="286"/>
      <c r="G163" s="243"/>
      <c r="H163" s="243"/>
      <c r="I163" s="243"/>
      <c r="J163" s="243"/>
      <c r="K163" s="284"/>
      <c r="L163" s="243"/>
      <c r="M163" s="243"/>
      <c r="N163" s="243"/>
      <c r="O163" s="243"/>
      <c r="P163" s="243"/>
      <c r="Q163" s="243"/>
      <c r="R163" s="243"/>
      <c r="S163" s="243"/>
      <c r="T163" s="243"/>
      <c r="U163" s="243"/>
      <c r="V163" s="243"/>
      <c r="W163" s="243"/>
      <c r="X163" s="243"/>
      <c r="Y163" s="243"/>
      <c r="Z163" s="243"/>
      <c r="AA163" s="243"/>
      <c r="AB163" s="243"/>
      <c r="AC163" s="243"/>
      <c r="AD163" s="243"/>
    </row>
    <row r="164" ht="11.25" customHeight="1">
      <c r="A164" s="243"/>
      <c r="B164" s="243"/>
      <c r="C164" s="243"/>
      <c r="D164" s="243"/>
      <c r="E164" s="243"/>
      <c r="F164" s="286"/>
      <c r="G164" s="243"/>
      <c r="H164" s="243"/>
      <c r="I164" s="243"/>
      <c r="J164" s="243"/>
      <c r="K164" s="284"/>
      <c r="L164" s="243"/>
      <c r="M164" s="243"/>
      <c r="N164" s="243"/>
      <c r="O164" s="243"/>
      <c r="P164" s="243"/>
      <c r="Q164" s="243"/>
      <c r="R164" s="243"/>
      <c r="S164" s="243"/>
      <c r="T164" s="243"/>
      <c r="U164" s="243"/>
      <c r="V164" s="243"/>
      <c r="W164" s="243"/>
      <c r="X164" s="243"/>
      <c r="Y164" s="243"/>
      <c r="Z164" s="243"/>
      <c r="AA164" s="243"/>
      <c r="AB164" s="243"/>
      <c r="AC164" s="243"/>
      <c r="AD164" s="243"/>
    </row>
    <row r="165" ht="11.25" customHeight="1">
      <c r="A165" s="243"/>
      <c r="B165" s="243"/>
      <c r="C165" s="243"/>
      <c r="D165" s="243"/>
      <c r="E165" s="243"/>
      <c r="F165" s="286"/>
      <c r="G165" s="243"/>
      <c r="H165" s="243"/>
      <c r="I165" s="243"/>
      <c r="J165" s="243"/>
      <c r="K165" s="284"/>
      <c r="L165" s="243"/>
      <c r="M165" s="243"/>
      <c r="N165" s="243"/>
      <c r="O165" s="243"/>
      <c r="P165" s="243"/>
      <c r="Q165" s="243"/>
      <c r="R165" s="243"/>
      <c r="S165" s="243"/>
      <c r="T165" s="243"/>
      <c r="U165" s="243"/>
      <c r="V165" s="243"/>
      <c r="W165" s="243"/>
      <c r="X165" s="243"/>
      <c r="Y165" s="243"/>
      <c r="Z165" s="243"/>
      <c r="AA165" s="243"/>
      <c r="AB165" s="243"/>
      <c r="AC165" s="243"/>
      <c r="AD165" s="243"/>
    </row>
    <row r="166" ht="11.25" customHeight="1">
      <c r="A166" s="243"/>
      <c r="B166" s="243"/>
      <c r="C166" s="243"/>
      <c r="D166" s="243"/>
      <c r="E166" s="243"/>
      <c r="F166" s="286"/>
      <c r="G166" s="243"/>
      <c r="H166" s="243"/>
      <c r="I166" s="243"/>
      <c r="J166" s="243"/>
      <c r="K166" s="284"/>
      <c r="L166" s="243"/>
      <c r="M166" s="243"/>
      <c r="N166" s="243"/>
      <c r="O166" s="243"/>
      <c r="P166" s="243"/>
      <c r="Q166" s="243"/>
      <c r="R166" s="243"/>
      <c r="S166" s="243"/>
      <c r="T166" s="243"/>
      <c r="U166" s="243"/>
      <c r="V166" s="243"/>
      <c r="W166" s="243"/>
      <c r="X166" s="243"/>
      <c r="Y166" s="243"/>
      <c r="Z166" s="243"/>
      <c r="AA166" s="243"/>
      <c r="AB166" s="243"/>
      <c r="AC166" s="243"/>
      <c r="AD166" s="243"/>
    </row>
    <row r="167" ht="11.25" customHeight="1">
      <c r="A167" s="243"/>
      <c r="B167" s="243"/>
      <c r="C167" s="243"/>
      <c r="D167" s="243"/>
      <c r="E167" s="243"/>
      <c r="F167" s="286"/>
      <c r="G167" s="243"/>
      <c r="H167" s="243"/>
      <c r="I167" s="243"/>
      <c r="J167" s="243"/>
      <c r="K167" s="284"/>
      <c r="L167" s="243"/>
      <c r="M167" s="243"/>
      <c r="N167" s="243"/>
      <c r="O167" s="243"/>
      <c r="P167" s="243"/>
      <c r="Q167" s="243"/>
      <c r="R167" s="243"/>
      <c r="S167" s="243"/>
      <c r="T167" s="243"/>
      <c r="U167" s="243"/>
      <c r="V167" s="243"/>
      <c r="W167" s="243"/>
      <c r="X167" s="243"/>
      <c r="Y167" s="243"/>
      <c r="Z167" s="243"/>
      <c r="AA167" s="243"/>
      <c r="AB167" s="243"/>
      <c r="AC167" s="243"/>
      <c r="AD167" s="243"/>
    </row>
    <row r="168" ht="11.25" customHeight="1">
      <c r="A168" s="243"/>
      <c r="B168" s="243"/>
      <c r="C168" s="243"/>
      <c r="D168" s="243"/>
      <c r="E168" s="243"/>
      <c r="F168" s="286"/>
      <c r="G168" s="243"/>
      <c r="H168" s="243"/>
      <c r="I168" s="243"/>
      <c r="J168" s="243"/>
      <c r="K168" s="284"/>
      <c r="L168" s="243"/>
      <c r="M168" s="243"/>
      <c r="N168" s="243"/>
      <c r="O168" s="243"/>
      <c r="P168" s="243"/>
      <c r="Q168" s="243"/>
      <c r="R168" s="243"/>
      <c r="S168" s="243"/>
      <c r="T168" s="243"/>
      <c r="U168" s="243"/>
      <c r="V168" s="243"/>
      <c r="W168" s="243"/>
      <c r="X168" s="243"/>
      <c r="Y168" s="243"/>
      <c r="Z168" s="243"/>
      <c r="AA168" s="243"/>
      <c r="AB168" s="243"/>
      <c r="AC168" s="243"/>
      <c r="AD168" s="243"/>
    </row>
    <row r="169" ht="11.25" customHeight="1">
      <c r="A169" s="243"/>
      <c r="B169" s="243"/>
      <c r="C169" s="243"/>
      <c r="D169" s="243"/>
      <c r="E169" s="243"/>
      <c r="F169" s="286"/>
      <c r="G169" s="243"/>
      <c r="H169" s="243"/>
      <c r="I169" s="243"/>
      <c r="J169" s="243"/>
      <c r="K169" s="284"/>
      <c r="L169" s="243"/>
      <c r="M169" s="243"/>
      <c r="N169" s="243"/>
      <c r="O169" s="243"/>
      <c r="P169" s="243"/>
      <c r="Q169" s="243"/>
      <c r="R169" s="243"/>
      <c r="S169" s="243"/>
      <c r="T169" s="243"/>
      <c r="U169" s="243"/>
      <c r="V169" s="243"/>
      <c r="W169" s="243"/>
      <c r="X169" s="243"/>
      <c r="Y169" s="243"/>
      <c r="Z169" s="243"/>
      <c r="AA169" s="243"/>
      <c r="AB169" s="243"/>
      <c r="AC169" s="243"/>
      <c r="AD169" s="243"/>
    </row>
    <row r="170" ht="11.25" customHeight="1">
      <c r="A170" s="243"/>
      <c r="B170" s="243"/>
      <c r="C170" s="243"/>
      <c r="D170" s="243"/>
      <c r="E170" s="243"/>
      <c r="F170" s="286"/>
      <c r="G170" s="243"/>
      <c r="H170" s="243"/>
      <c r="I170" s="243"/>
      <c r="J170" s="243"/>
      <c r="K170" s="284"/>
      <c r="L170" s="243"/>
      <c r="M170" s="243"/>
      <c r="N170" s="243"/>
      <c r="O170" s="243"/>
      <c r="P170" s="243"/>
      <c r="Q170" s="243"/>
      <c r="R170" s="243"/>
      <c r="S170" s="243"/>
      <c r="T170" s="243"/>
      <c r="U170" s="243"/>
      <c r="V170" s="243"/>
      <c r="W170" s="243"/>
      <c r="X170" s="243"/>
      <c r="Y170" s="243"/>
      <c r="Z170" s="243"/>
      <c r="AA170" s="243"/>
      <c r="AB170" s="243"/>
      <c r="AC170" s="243"/>
      <c r="AD170" s="243"/>
    </row>
    <row r="171" ht="11.25" customHeight="1">
      <c r="A171" s="243"/>
      <c r="B171" s="243"/>
      <c r="C171" s="243"/>
      <c r="D171" s="243"/>
      <c r="E171" s="243"/>
      <c r="F171" s="286"/>
      <c r="G171" s="243"/>
      <c r="H171" s="243"/>
      <c r="I171" s="243"/>
      <c r="J171" s="243"/>
      <c r="K171" s="284"/>
      <c r="L171" s="243"/>
      <c r="M171" s="243"/>
      <c r="N171" s="243"/>
      <c r="O171" s="243"/>
      <c r="P171" s="243"/>
      <c r="Q171" s="243"/>
      <c r="R171" s="243"/>
      <c r="S171" s="243"/>
      <c r="T171" s="243"/>
      <c r="U171" s="243"/>
      <c r="V171" s="243"/>
      <c r="W171" s="243"/>
      <c r="X171" s="243"/>
      <c r="Y171" s="243"/>
      <c r="Z171" s="243"/>
      <c r="AA171" s="243"/>
      <c r="AB171" s="243"/>
      <c r="AC171" s="243"/>
      <c r="AD171" s="243"/>
    </row>
    <row r="172" ht="11.25" customHeight="1">
      <c r="A172" s="243"/>
      <c r="B172" s="243"/>
      <c r="C172" s="243"/>
      <c r="D172" s="243"/>
      <c r="E172" s="243"/>
      <c r="F172" s="286"/>
      <c r="G172" s="243"/>
      <c r="H172" s="243"/>
      <c r="I172" s="243"/>
      <c r="J172" s="243"/>
      <c r="K172" s="284"/>
      <c r="L172" s="243"/>
      <c r="M172" s="243"/>
      <c r="N172" s="243"/>
      <c r="O172" s="243"/>
      <c r="P172" s="243"/>
      <c r="Q172" s="243"/>
      <c r="R172" s="243"/>
      <c r="S172" s="243"/>
      <c r="T172" s="243"/>
      <c r="U172" s="243"/>
      <c r="V172" s="243"/>
      <c r="W172" s="243"/>
      <c r="X172" s="243"/>
      <c r="Y172" s="243"/>
      <c r="Z172" s="243"/>
      <c r="AA172" s="243"/>
      <c r="AB172" s="243"/>
      <c r="AC172" s="243"/>
      <c r="AD172" s="243"/>
    </row>
    <row r="173" ht="11.25" customHeight="1">
      <c r="A173" s="243"/>
      <c r="B173" s="243"/>
      <c r="C173" s="243"/>
      <c r="D173" s="243"/>
      <c r="E173" s="243"/>
      <c r="F173" s="286"/>
      <c r="G173" s="243"/>
      <c r="H173" s="243"/>
      <c r="I173" s="243"/>
      <c r="J173" s="243"/>
      <c r="K173" s="284"/>
      <c r="L173" s="243"/>
      <c r="M173" s="243"/>
      <c r="N173" s="243"/>
      <c r="O173" s="243"/>
      <c r="P173" s="243"/>
      <c r="Q173" s="243"/>
      <c r="R173" s="243"/>
      <c r="S173" s="243"/>
      <c r="T173" s="243"/>
      <c r="U173" s="243"/>
      <c r="V173" s="243"/>
      <c r="W173" s="243"/>
      <c r="X173" s="243"/>
      <c r="Y173" s="243"/>
      <c r="Z173" s="243"/>
      <c r="AA173" s="243"/>
      <c r="AB173" s="243"/>
      <c r="AC173" s="243"/>
      <c r="AD173" s="243"/>
    </row>
    <row r="174" ht="11.25" customHeight="1">
      <c r="A174" s="243"/>
      <c r="B174" s="243"/>
      <c r="C174" s="243"/>
      <c r="D174" s="243"/>
      <c r="E174" s="243"/>
      <c r="F174" s="286"/>
      <c r="G174" s="243"/>
      <c r="H174" s="243"/>
      <c r="I174" s="243"/>
      <c r="J174" s="243"/>
      <c r="K174" s="284"/>
      <c r="L174" s="243"/>
      <c r="M174" s="243"/>
      <c r="N174" s="243"/>
      <c r="O174" s="243"/>
      <c r="P174" s="243"/>
      <c r="Q174" s="243"/>
      <c r="R174" s="243"/>
      <c r="S174" s="243"/>
      <c r="T174" s="243"/>
      <c r="U174" s="243"/>
      <c r="V174" s="243"/>
      <c r="W174" s="243"/>
      <c r="X174" s="243"/>
      <c r="Y174" s="243"/>
      <c r="Z174" s="243"/>
      <c r="AA174" s="243"/>
      <c r="AB174" s="243"/>
      <c r="AC174" s="243"/>
      <c r="AD174" s="243"/>
    </row>
    <row r="175" ht="11.25" customHeight="1">
      <c r="A175" s="243"/>
      <c r="B175" s="243"/>
      <c r="C175" s="243"/>
      <c r="D175" s="243"/>
      <c r="E175" s="243"/>
      <c r="F175" s="286"/>
      <c r="G175" s="243"/>
      <c r="H175" s="243"/>
      <c r="I175" s="243"/>
      <c r="J175" s="243"/>
      <c r="K175" s="284"/>
      <c r="L175" s="243"/>
      <c r="M175" s="243"/>
      <c r="N175" s="243"/>
      <c r="O175" s="243"/>
      <c r="P175" s="243"/>
      <c r="Q175" s="243"/>
      <c r="R175" s="243"/>
      <c r="S175" s="243"/>
      <c r="T175" s="243"/>
      <c r="U175" s="243"/>
      <c r="V175" s="243"/>
      <c r="W175" s="243"/>
      <c r="X175" s="243"/>
      <c r="Y175" s="243"/>
      <c r="Z175" s="243"/>
      <c r="AA175" s="243"/>
      <c r="AB175" s="243"/>
      <c r="AC175" s="243"/>
      <c r="AD175" s="243"/>
    </row>
    <row r="176" ht="11.25" customHeight="1">
      <c r="A176" s="243"/>
      <c r="B176" s="243"/>
      <c r="C176" s="243"/>
      <c r="D176" s="243"/>
      <c r="E176" s="243"/>
      <c r="F176" s="286"/>
      <c r="G176" s="243"/>
      <c r="H176" s="243"/>
      <c r="I176" s="243"/>
      <c r="J176" s="243"/>
      <c r="K176" s="284"/>
      <c r="L176" s="243"/>
      <c r="M176" s="243"/>
      <c r="N176" s="243"/>
      <c r="O176" s="243"/>
      <c r="P176" s="243"/>
      <c r="Q176" s="243"/>
      <c r="R176" s="243"/>
      <c r="S176" s="243"/>
      <c r="T176" s="243"/>
      <c r="U176" s="243"/>
      <c r="V176" s="243"/>
      <c r="W176" s="243"/>
      <c r="X176" s="243"/>
      <c r="Y176" s="243"/>
      <c r="Z176" s="243"/>
      <c r="AA176" s="243"/>
      <c r="AB176" s="243"/>
      <c r="AC176" s="243"/>
      <c r="AD176" s="243"/>
    </row>
    <row r="177" ht="11.25" customHeight="1">
      <c r="A177" s="243"/>
      <c r="B177" s="243"/>
      <c r="C177" s="243"/>
      <c r="D177" s="243"/>
      <c r="E177" s="243"/>
      <c r="F177" s="286"/>
      <c r="G177" s="243"/>
      <c r="H177" s="243"/>
      <c r="I177" s="243"/>
      <c r="J177" s="243"/>
      <c r="K177" s="284"/>
      <c r="L177" s="243"/>
      <c r="M177" s="243"/>
      <c r="N177" s="243"/>
      <c r="O177" s="243"/>
      <c r="P177" s="243"/>
      <c r="Q177" s="243"/>
      <c r="R177" s="243"/>
      <c r="S177" s="243"/>
      <c r="T177" s="243"/>
      <c r="U177" s="243"/>
      <c r="V177" s="243"/>
      <c r="W177" s="243"/>
      <c r="X177" s="243"/>
      <c r="Y177" s="243"/>
      <c r="Z177" s="243"/>
      <c r="AA177" s="243"/>
      <c r="AB177" s="243"/>
      <c r="AC177" s="243"/>
      <c r="AD177" s="243"/>
    </row>
    <row r="178" ht="11.25" customHeight="1">
      <c r="A178" s="243"/>
      <c r="B178" s="243"/>
      <c r="C178" s="243"/>
      <c r="D178" s="243"/>
      <c r="E178" s="243"/>
      <c r="F178" s="286"/>
      <c r="G178" s="243"/>
      <c r="H178" s="243"/>
      <c r="I178" s="243"/>
      <c r="J178" s="243"/>
      <c r="K178" s="284"/>
      <c r="L178" s="243"/>
      <c r="M178" s="243"/>
      <c r="N178" s="243"/>
      <c r="O178" s="243"/>
      <c r="P178" s="243"/>
      <c r="Q178" s="243"/>
      <c r="R178" s="243"/>
      <c r="S178" s="243"/>
      <c r="T178" s="243"/>
      <c r="U178" s="243"/>
      <c r="V178" s="243"/>
      <c r="W178" s="243"/>
      <c r="X178" s="243"/>
      <c r="Y178" s="243"/>
      <c r="Z178" s="243"/>
      <c r="AA178" s="243"/>
      <c r="AB178" s="243"/>
      <c r="AC178" s="243"/>
      <c r="AD178" s="243"/>
    </row>
    <row r="179" ht="11.25" customHeight="1">
      <c r="A179" s="243"/>
      <c r="B179" s="243"/>
      <c r="C179" s="243"/>
      <c r="D179" s="243"/>
      <c r="E179" s="243"/>
      <c r="F179" s="286"/>
      <c r="G179" s="243"/>
      <c r="H179" s="243"/>
      <c r="I179" s="243"/>
      <c r="J179" s="243"/>
      <c r="K179" s="284"/>
      <c r="L179" s="243"/>
      <c r="M179" s="243"/>
      <c r="N179" s="243"/>
      <c r="O179" s="243"/>
      <c r="P179" s="243"/>
      <c r="Q179" s="243"/>
      <c r="R179" s="243"/>
      <c r="S179" s="243"/>
      <c r="T179" s="243"/>
      <c r="U179" s="243"/>
      <c r="V179" s="243"/>
      <c r="W179" s="243"/>
      <c r="X179" s="243"/>
      <c r="Y179" s="243"/>
      <c r="Z179" s="243"/>
      <c r="AA179" s="243"/>
      <c r="AB179" s="243"/>
      <c r="AC179" s="243"/>
      <c r="AD179" s="243"/>
    </row>
    <row r="180" ht="11.25" customHeight="1">
      <c r="A180" s="243"/>
      <c r="B180" s="243"/>
      <c r="C180" s="243"/>
      <c r="D180" s="243"/>
      <c r="E180" s="243"/>
      <c r="F180" s="286"/>
      <c r="G180" s="243"/>
      <c r="H180" s="243"/>
      <c r="I180" s="243"/>
      <c r="J180" s="243"/>
      <c r="K180" s="284"/>
      <c r="L180" s="243"/>
      <c r="M180" s="243"/>
      <c r="N180" s="243"/>
      <c r="O180" s="243"/>
      <c r="P180" s="243"/>
      <c r="Q180" s="243"/>
      <c r="R180" s="243"/>
      <c r="S180" s="243"/>
      <c r="T180" s="243"/>
      <c r="U180" s="243"/>
      <c r="V180" s="243"/>
      <c r="W180" s="243"/>
      <c r="X180" s="243"/>
      <c r="Y180" s="243"/>
      <c r="Z180" s="243"/>
      <c r="AA180" s="243"/>
      <c r="AB180" s="243"/>
      <c r="AC180" s="243"/>
      <c r="AD180" s="243"/>
    </row>
    <row r="181" ht="11.25" customHeight="1">
      <c r="A181" s="243"/>
      <c r="B181" s="243"/>
      <c r="C181" s="243"/>
      <c r="D181" s="243"/>
      <c r="E181" s="243"/>
      <c r="F181" s="286"/>
      <c r="G181" s="243"/>
      <c r="H181" s="243"/>
      <c r="I181" s="243"/>
      <c r="J181" s="243"/>
      <c r="K181" s="284"/>
      <c r="L181" s="243"/>
      <c r="M181" s="243"/>
      <c r="N181" s="243"/>
      <c r="O181" s="243"/>
      <c r="P181" s="243"/>
      <c r="Q181" s="243"/>
      <c r="R181" s="243"/>
      <c r="S181" s="243"/>
      <c r="T181" s="243"/>
      <c r="U181" s="243"/>
      <c r="V181" s="243"/>
      <c r="W181" s="243"/>
      <c r="X181" s="243"/>
      <c r="Y181" s="243"/>
      <c r="Z181" s="243"/>
      <c r="AA181" s="243"/>
      <c r="AB181" s="243"/>
      <c r="AC181" s="243"/>
      <c r="AD181" s="243"/>
    </row>
    <row r="182" ht="11.25" customHeight="1">
      <c r="A182" s="243"/>
      <c r="B182" s="243"/>
      <c r="C182" s="243"/>
      <c r="D182" s="243"/>
      <c r="E182" s="243"/>
      <c r="F182" s="286"/>
      <c r="G182" s="243"/>
      <c r="H182" s="243"/>
      <c r="I182" s="243"/>
      <c r="J182" s="243"/>
      <c r="K182" s="284"/>
      <c r="L182" s="243"/>
      <c r="M182" s="243"/>
      <c r="N182" s="243"/>
      <c r="O182" s="243"/>
      <c r="P182" s="243"/>
      <c r="Q182" s="243"/>
      <c r="R182" s="243"/>
      <c r="S182" s="243"/>
      <c r="T182" s="243"/>
      <c r="U182" s="243"/>
      <c r="V182" s="243"/>
      <c r="W182" s="243"/>
      <c r="X182" s="243"/>
      <c r="Y182" s="243"/>
      <c r="Z182" s="243"/>
      <c r="AA182" s="243"/>
      <c r="AB182" s="243"/>
      <c r="AC182" s="243"/>
      <c r="AD182" s="243"/>
    </row>
    <row r="183" ht="11.25" customHeight="1">
      <c r="A183" s="243"/>
      <c r="B183" s="243"/>
      <c r="C183" s="243"/>
      <c r="D183" s="243"/>
      <c r="E183" s="243"/>
      <c r="F183" s="286"/>
      <c r="G183" s="243"/>
      <c r="H183" s="243"/>
      <c r="I183" s="243"/>
      <c r="J183" s="243"/>
      <c r="K183" s="284"/>
      <c r="L183" s="243"/>
      <c r="M183" s="243"/>
      <c r="N183" s="243"/>
      <c r="O183" s="243"/>
      <c r="P183" s="243"/>
      <c r="Q183" s="243"/>
      <c r="R183" s="243"/>
      <c r="S183" s="243"/>
      <c r="T183" s="243"/>
      <c r="U183" s="243"/>
      <c r="V183" s="243"/>
      <c r="W183" s="243"/>
      <c r="X183" s="243"/>
      <c r="Y183" s="243"/>
      <c r="Z183" s="243"/>
      <c r="AA183" s="243"/>
      <c r="AB183" s="243"/>
      <c r="AC183" s="243"/>
      <c r="AD183" s="243"/>
    </row>
    <row r="184" ht="11.25" customHeight="1">
      <c r="A184" s="243"/>
      <c r="B184" s="243"/>
      <c r="C184" s="243"/>
      <c r="D184" s="243"/>
      <c r="E184" s="243"/>
      <c r="F184" s="286"/>
      <c r="G184" s="243"/>
      <c r="H184" s="243"/>
      <c r="I184" s="243"/>
      <c r="J184" s="243"/>
      <c r="K184" s="284"/>
      <c r="L184" s="243"/>
      <c r="M184" s="243"/>
      <c r="N184" s="243"/>
      <c r="O184" s="243"/>
      <c r="P184" s="243"/>
      <c r="Q184" s="243"/>
      <c r="R184" s="243"/>
      <c r="S184" s="243"/>
      <c r="T184" s="243"/>
      <c r="U184" s="243"/>
      <c r="V184" s="243"/>
      <c r="W184" s="243"/>
      <c r="X184" s="243"/>
      <c r="Y184" s="243"/>
      <c r="Z184" s="243"/>
      <c r="AA184" s="243"/>
      <c r="AB184" s="243"/>
      <c r="AC184" s="243"/>
      <c r="AD184" s="243"/>
    </row>
    <row r="185" ht="11.25" customHeight="1">
      <c r="A185" s="243"/>
      <c r="B185" s="243"/>
      <c r="C185" s="243"/>
      <c r="D185" s="243"/>
      <c r="E185" s="243"/>
      <c r="F185" s="286"/>
      <c r="G185" s="243"/>
      <c r="H185" s="243"/>
      <c r="I185" s="243"/>
      <c r="J185" s="243"/>
      <c r="K185" s="284"/>
      <c r="L185" s="243"/>
      <c r="M185" s="243"/>
      <c r="N185" s="243"/>
      <c r="O185" s="243"/>
      <c r="P185" s="243"/>
      <c r="Q185" s="243"/>
      <c r="R185" s="243"/>
      <c r="S185" s="243"/>
      <c r="T185" s="243"/>
      <c r="U185" s="243"/>
      <c r="V185" s="243"/>
      <c r="W185" s="243"/>
      <c r="X185" s="243"/>
      <c r="Y185" s="243"/>
      <c r="Z185" s="243"/>
      <c r="AA185" s="243"/>
      <c r="AB185" s="243"/>
      <c r="AC185" s="243"/>
      <c r="AD185" s="243"/>
    </row>
    <row r="186" ht="11.25" customHeight="1">
      <c r="A186" s="243"/>
      <c r="B186" s="243"/>
      <c r="C186" s="243"/>
      <c r="D186" s="243"/>
      <c r="E186" s="243"/>
      <c r="F186" s="286"/>
      <c r="G186" s="243"/>
      <c r="H186" s="243"/>
      <c r="I186" s="243"/>
      <c r="J186" s="243"/>
      <c r="K186" s="284"/>
      <c r="L186" s="243"/>
      <c r="M186" s="243"/>
      <c r="N186" s="243"/>
      <c r="O186" s="243"/>
      <c r="P186" s="243"/>
      <c r="Q186" s="243"/>
      <c r="R186" s="243"/>
      <c r="S186" s="243"/>
      <c r="T186" s="243"/>
      <c r="U186" s="243"/>
      <c r="V186" s="243"/>
      <c r="W186" s="243"/>
      <c r="X186" s="243"/>
      <c r="Y186" s="243"/>
      <c r="Z186" s="243"/>
      <c r="AA186" s="243"/>
      <c r="AB186" s="243"/>
      <c r="AC186" s="243"/>
      <c r="AD186" s="243"/>
    </row>
    <row r="187" ht="11.25" customHeight="1">
      <c r="A187" s="243"/>
      <c r="B187" s="243"/>
      <c r="C187" s="243"/>
      <c r="D187" s="243"/>
      <c r="E187" s="243"/>
      <c r="F187" s="286"/>
      <c r="G187" s="243"/>
      <c r="H187" s="243"/>
      <c r="I187" s="243"/>
      <c r="J187" s="243"/>
      <c r="K187" s="284"/>
      <c r="L187" s="243"/>
      <c r="M187" s="243"/>
      <c r="N187" s="243"/>
      <c r="O187" s="243"/>
      <c r="P187" s="243"/>
      <c r="Q187" s="243"/>
      <c r="R187" s="243"/>
      <c r="S187" s="243"/>
      <c r="T187" s="243"/>
      <c r="U187" s="243"/>
      <c r="V187" s="243"/>
      <c r="W187" s="243"/>
      <c r="X187" s="243"/>
      <c r="Y187" s="243"/>
      <c r="Z187" s="243"/>
      <c r="AA187" s="243"/>
      <c r="AB187" s="243"/>
      <c r="AC187" s="243"/>
      <c r="AD187" s="243"/>
    </row>
    <row r="188" ht="11.25" customHeight="1">
      <c r="A188" s="243"/>
      <c r="B188" s="243"/>
      <c r="C188" s="243"/>
      <c r="D188" s="243"/>
      <c r="E188" s="243"/>
      <c r="F188" s="286"/>
      <c r="G188" s="243"/>
      <c r="H188" s="243"/>
      <c r="I188" s="243"/>
      <c r="J188" s="243"/>
      <c r="K188" s="284"/>
      <c r="L188" s="243"/>
      <c r="M188" s="243"/>
      <c r="N188" s="243"/>
      <c r="O188" s="243"/>
      <c r="P188" s="243"/>
      <c r="Q188" s="243"/>
      <c r="R188" s="243"/>
      <c r="S188" s="243"/>
      <c r="T188" s="243"/>
      <c r="U188" s="243"/>
      <c r="V188" s="243"/>
      <c r="W188" s="243"/>
      <c r="X188" s="243"/>
      <c r="Y188" s="243"/>
      <c r="Z188" s="243"/>
      <c r="AA188" s="243"/>
      <c r="AB188" s="243"/>
      <c r="AC188" s="243"/>
      <c r="AD188" s="243"/>
    </row>
    <row r="189" ht="11.25" customHeight="1">
      <c r="A189" s="243"/>
      <c r="B189" s="243"/>
      <c r="C189" s="243"/>
      <c r="D189" s="243"/>
      <c r="E189" s="243"/>
      <c r="F189" s="286"/>
      <c r="G189" s="243"/>
      <c r="H189" s="243"/>
      <c r="I189" s="243"/>
      <c r="J189" s="243"/>
      <c r="K189" s="284"/>
      <c r="L189" s="243"/>
      <c r="M189" s="243"/>
      <c r="N189" s="243"/>
      <c r="O189" s="243"/>
      <c r="P189" s="243"/>
      <c r="Q189" s="243"/>
      <c r="R189" s="243"/>
      <c r="S189" s="243"/>
      <c r="T189" s="243"/>
      <c r="U189" s="243"/>
      <c r="V189" s="243"/>
      <c r="W189" s="243"/>
      <c r="X189" s="243"/>
      <c r="Y189" s="243"/>
      <c r="Z189" s="243"/>
      <c r="AA189" s="243"/>
      <c r="AB189" s="243"/>
      <c r="AC189" s="243"/>
      <c r="AD189" s="243"/>
    </row>
    <row r="190" ht="11.25" customHeight="1">
      <c r="A190" s="243"/>
      <c r="B190" s="243"/>
      <c r="C190" s="243"/>
      <c r="D190" s="243"/>
      <c r="E190" s="243"/>
      <c r="F190" s="286"/>
      <c r="G190" s="243"/>
      <c r="H190" s="243"/>
      <c r="I190" s="243"/>
      <c r="J190" s="243"/>
      <c r="K190" s="284"/>
      <c r="L190" s="243"/>
      <c r="M190" s="243"/>
      <c r="N190" s="243"/>
      <c r="O190" s="243"/>
      <c r="P190" s="243"/>
      <c r="Q190" s="243"/>
      <c r="R190" s="243"/>
      <c r="S190" s="243"/>
      <c r="T190" s="243"/>
      <c r="U190" s="243"/>
      <c r="V190" s="243"/>
      <c r="W190" s="243"/>
      <c r="X190" s="243"/>
      <c r="Y190" s="243"/>
      <c r="Z190" s="243"/>
      <c r="AA190" s="243"/>
      <c r="AB190" s="243"/>
      <c r="AC190" s="243"/>
      <c r="AD190" s="243"/>
    </row>
    <row r="191" ht="11.25" customHeight="1">
      <c r="A191" s="243"/>
      <c r="B191" s="243"/>
      <c r="C191" s="243"/>
      <c r="D191" s="243"/>
      <c r="E191" s="243"/>
      <c r="F191" s="286"/>
      <c r="G191" s="243"/>
      <c r="H191" s="243"/>
      <c r="I191" s="243"/>
      <c r="J191" s="243"/>
      <c r="K191" s="284"/>
      <c r="L191" s="243"/>
      <c r="M191" s="243"/>
      <c r="N191" s="243"/>
      <c r="O191" s="243"/>
      <c r="P191" s="243"/>
      <c r="Q191" s="243"/>
      <c r="R191" s="243"/>
      <c r="S191" s="243"/>
      <c r="T191" s="243"/>
      <c r="U191" s="243"/>
      <c r="V191" s="243"/>
      <c r="W191" s="243"/>
      <c r="X191" s="243"/>
      <c r="Y191" s="243"/>
      <c r="Z191" s="243"/>
      <c r="AA191" s="243"/>
      <c r="AB191" s="243"/>
      <c r="AC191" s="243"/>
      <c r="AD191" s="243"/>
    </row>
    <row r="192" ht="11.25" customHeight="1">
      <c r="A192" s="243"/>
      <c r="B192" s="243"/>
      <c r="C192" s="243"/>
      <c r="D192" s="243"/>
      <c r="E192" s="243"/>
      <c r="F192" s="286"/>
      <c r="G192" s="243"/>
      <c r="H192" s="243"/>
      <c r="I192" s="243"/>
      <c r="J192" s="243"/>
      <c r="K192" s="284"/>
      <c r="L192" s="243"/>
      <c r="M192" s="243"/>
      <c r="N192" s="243"/>
      <c r="O192" s="243"/>
      <c r="P192" s="243"/>
      <c r="Q192" s="243"/>
      <c r="R192" s="243"/>
      <c r="S192" s="243"/>
      <c r="T192" s="243"/>
      <c r="U192" s="243"/>
      <c r="V192" s="243"/>
      <c r="W192" s="243"/>
      <c r="X192" s="243"/>
      <c r="Y192" s="243"/>
      <c r="Z192" s="243"/>
      <c r="AA192" s="243"/>
      <c r="AB192" s="243"/>
      <c r="AC192" s="243"/>
      <c r="AD192" s="243"/>
    </row>
    <row r="193" ht="11.25" customHeight="1">
      <c r="A193" s="243"/>
      <c r="B193" s="243"/>
      <c r="C193" s="243"/>
      <c r="D193" s="243"/>
      <c r="E193" s="243"/>
      <c r="F193" s="286"/>
      <c r="G193" s="243"/>
      <c r="H193" s="243"/>
      <c r="I193" s="243"/>
      <c r="J193" s="243"/>
      <c r="K193" s="284"/>
      <c r="L193" s="243"/>
      <c r="M193" s="243"/>
      <c r="N193" s="243"/>
      <c r="O193" s="243"/>
      <c r="P193" s="243"/>
      <c r="Q193" s="243"/>
      <c r="R193" s="243"/>
      <c r="S193" s="243"/>
      <c r="T193" s="243"/>
      <c r="U193" s="243"/>
      <c r="V193" s="243"/>
      <c r="W193" s="243"/>
      <c r="X193" s="243"/>
      <c r="Y193" s="243"/>
      <c r="Z193" s="243"/>
      <c r="AA193" s="243"/>
      <c r="AB193" s="243"/>
      <c r="AC193" s="243"/>
      <c r="AD193" s="243"/>
    </row>
    <row r="194" ht="11.25" customHeight="1">
      <c r="A194" s="243"/>
      <c r="B194" s="243"/>
      <c r="C194" s="243"/>
      <c r="D194" s="243"/>
      <c r="E194" s="243"/>
      <c r="F194" s="286"/>
      <c r="G194" s="243"/>
      <c r="H194" s="243"/>
      <c r="I194" s="243"/>
      <c r="J194" s="243"/>
      <c r="K194" s="284"/>
      <c r="L194" s="243"/>
      <c r="M194" s="243"/>
      <c r="N194" s="243"/>
      <c r="O194" s="243"/>
      <c r="P194" s="243"/>
      <c r="Q194" s="243"/>
      <c r="R194" s="243"/>
      <c r="S194" s="243"/>
      <c r="T194" s="243"/>
      <c r="U194" s="243"/>
      <c r="V194" s="243"/>
      <c r="W194" s="243"/>
      <c r="X194" s="243"/>
      <c r="Y194" s="243"/>
      <c r="Z194" s="243"/>
      <c r="AA194" s="243"/>
      <c r="AB194" s="243"/>
      <c r="AC194" s="243"/>
      <c r="AD194" s="243"/>
    </row>
    <row r="195" ht="11.25" customHeight="1">
      <c r="A195" s="243"/>
      <c r="B195" s="243"/>
      <c r="C195" s="243"/>
      <c r="D195" s="243"/>
      <c r="E195" s="243"/>
      <c r="F195" s="286"/>
      <c r="G195" s="243"/>
      <c r="H195" s="243"/>
      <c r="I195" s="243"/>
      <c r="J195" s="243"/>
      <c r="K195" s="284"/>
      <c r="L195" s="243"/>
      <c r="M195" s="243"/>
      <c r="N195" s="243"/>
      <c r="O195" s="243"/>
      <c r="P195" s="243"/>
      <c r="Q195" s="243"/>
      <c r="R195" s="243"/>
      <c r="S195" s="243"/>
      <c r="T195" s="243"/>
      <c r="U195" s="243"/>
      <c r="V195" s="243"/>
      <c r="W195" s="243"/>
      <c r="X195" s="243"/>
      <c r="Y195" s="243"/>
      <c r="Z195" s="243"/>
      <c r="AA195" s="243"/>
      <c r="AB195" s="243"/>
      <c r="AC195" s="243"/>
      <c r="AD195" s="243"/>
    </row>
    <row r="196" ht="11.25" customHeight="1">
      <c r="A196" s="243"/>
      <c r="B196" s="243"/>
      <c r="C196" s="243"/>
      <c r="D196" s="243"/>
      <c r="E196" s="243"/>
      <c r="F196" s="286"/>
      <c r="G196" s="243"/>
      <c r="H196" s="243"/>
      <c r="I196" s="243"/>
      <c r="J196" s="243"/>
      <c r="K196" s="284"/>
      <c r="L196" s="243"/>
      <c r="M196" s="243"/>
      <c r="N196" s="243"/>
      <c r="O196" s="243"/>
      <c r="P196" s="243"/>
      <c r="Q196" s="243"/>
      <c r="R196" s="243"/>
      <c r="S196" s="243"/>
      <c r="T196" s="243"/>
      <c r="U196" s="243"/>
      <c r="V196" s="243"/>
      <c r="W196" s="243"/>
      <c r="X196" s="243"/>
      <c r="Y196" s="243"/>
      <c r="Z196" s="243"/>
      <c r="AA196" s="243"/>
      <c r="AB196" s="243"/>
      <c r="AC196" s="243"/>
      <c r="AD196" s="243"/>
    </row>
    <row r="197" ht="11.25" customHeight="1">
      <c r="A197" s="243"/>
      <c r="B197" s="243"/>
      <c r="C197" s="243"/>
      <c r="D197" s="243"/>
      <c r="E197" s="243"/>
      <c r="F197" s="286"/>
      <c r="G197" s="243"/>
      <c r="H197" s="243"/>
      <c r="I197" s="243"/>
      <c r="J197" s="243"/>
      <c r="K197" s="284"/>
      <c r="L197" s="243"/>
      <c r="M197" s="243"/>
      <c r="N197" s="243"/>
      <c r="O197" s="243"/>
      <c r="P197" s="243"/>
      <c r="Q197" s="243"/>
      <c r="R197" s="243"/>
      <c r="S197" s="243"/>
      <c r="T197" s="243"/>
      <c r="U197" s="243"/>
      <c r="V197" s="243"/>
      <c r="W197" s="243"/>
      <c r="X197" s="243"/>
      <c r="Y197" s="243"/>
      <c r="Z197" s="243"/>
      <c r="AA197" s="243"/>
      <c r="AB197" s="243"/>
      <c r="AC197" s="243"/>
      <c r="AD197" s="243"/>
    </row>
    <row r="198" ht="11.25" customHeight="1">
      <c r="A198" s="243"/>
      <c r="B198" s="243"/>
      <c r="C198" s="243"/>
      <c r="D198" s="243"/>
      <c r="E198" s="243"/>
      <c r="F198" s="286"/>
      <c r="G198" s="243"/>
      <c r="H198" s="243"/>
      <c r="I198" s="243"/>
      <c r="J198" s="243"/>
      <c r="K198" s="284"/>
      <c r="L198" s="243"/>
      <c r="M198" s="243"/>
      <c r="N198" s="243"/>
      <c r="O198" s="243"/>
      <c r="P198" s="243"/>
      <c r="Q198" s="243"/>
      <c r="R198" s="243"/>
      <c r="S198" s="243"/>
      <c r="T198" s="243"/>
      <c r="U198" s="243"/>
      <c r="V198" s="243"/>
      <c r="W198" s="243"/>
      <c r="X198" s="243"/>
      <c r="Y198" s="243"/>
      <c r="Z198" s="243"/>
      <c r="AA198" s="243"/>
      <c r="AB198" s="243"/>
      <c r="AC198" s="243"/>
      <c r="AD198" s="243"/>
    </row>
    <row r="199" ht="11.25" customHeight="1">
      <c r="A199" s="243"/>
      <c r="B199" s="243"/>
      <c r="C199" s="243"/>
      <c r="D199" s="243"/>
      <c r="E199" s="243"/>
      <c r="F199" s="286"/>
      <c r="G199" s="243"/>
      <c r="H199" s="243"/>
      <c r="I199" s="243"/>
      <c r="J199" s="243"/>
      <c r="K199" s="284"/>
      <c r="L199" s="243"/>
      <c r="M199" s="243"/>
      <c r="N199" s="243"/>
      <c r="O199" s="243"/>
      <c r="P199" s="243"/>
      <c r="Q199" s="243"/>
      <c r="R199" s="243"/>
      <c r="S199" s="243"/>
      <c r="T199" s="243"/>
      <c r="U199" s="243"/>
      <c r="V199" s="243"/>
      <c r="W199" s="243"/>
      <c r="X199" s="243"/>
      <c r="Y199" s="243"/>
      <c r="Z199" s="243"/>
      <c r="AA199" s="243"/>
      <c r="AB199" s="243"/>
      <c r="AC199" s="243"/>
      <c r="AD199" s="243"/>
    </row>
    <row r="200" ht="11.25" customHeight="1">
      <c r="A200" s="243"/>
      <c r="B200" s="243"/>
      <c r="C200" s="243"/>
      <c r="D200" s="243"/>
      <c r="E200" s="243"/>
      <c r="F200" s="286"/>
      <c r="G200" s="243"/>
      <c r="H200" s="243"/>
      <c r="I200" s="243"/>
      <c r="J200" s="243"/>
      <c r="K200" s="284"/>
      <c r="L200" s="243"/>
      <c r="M200" s="243"/>
      <c r="N200" s="243"/>
      <c r="O200" s="243"/>
      <c r="P200" s="243"/>
      <c r="Q200" s="243"/>
      <c r="R200" s="243"/>
      <c r="S200" s="243"/>
      <c r="T200" s="243"/>
      <c r="U200" s="243"/>
      <c r="V200" s="243"/>
      <c r="W200" s="243"/>
      <c r="X200" s="243"/>
      <c r="Y200" s="243"/>
      <c r="Z200" s="243"/>
      <c r="AA200" s="243"/>
      <c r="AB200" s="243"/>
      <c r="AC200" s="243"/>
      <c r="AD200" s="243"/>
    </row>
    <row r="201" ht="11.25" customHeight="1">
      <c r="A201" s="243"/>
      <c r="B201" s="243"/>
      <c r="C201" s="243"/>
      <c r="D201" s="243"/>
      <c r="E201" s="243"/>
      <c r="F201" s="286"/>
      <c r="G201" s="243"/>
      <c r="H201" s="243"/>
      <c r="I201" s="243"/>
      <c r="J201" s="243"/>
      <c r="K201" s="284"/>
      <c r="L201" s="243"/>
      <c r="M201" s="243"/>
      <c r="N201" s="243"/>
      <c r="O201" s="243"/>
      <c r="P201" s="243"/>
      <c r="Q201" s="243"/>
      <c r="R201" s="243"/>
      <c r="S201" s="243"/>
      <c r="T201" s="243"/>
      <c r="U201" s="243"/>
      <c r="V201" s="243"/>
      <c r="W201" s="243"/>
      <c r="X201" s="243"/>
      <c r="Y201" s="243"/>
      <c r="Z201" s="243"/>
      <c r="AA201" s="243"/>
      <c r="AB201" s="243"/>
      <c r="AC201" s="243"/>
      <c r="AD201" s="243"/>
    </row>
    <row r="202" ht="11.25" customHeight="1">
      <c r="A202" s="243"/>
      <c r="B202" s="243"/>
      <c r="C202" s="243"/>
      <c r="D202" s="243"/>
      <c r="E202" s="243"/>
      <c r="F202" s="286"/>
      <c r="G202" s="243"/>
      <c r="H202" s="243"/>
      <c r="I202" s="243"/>
      <c r="J202" s="243"/>
      <c r="K202" s="284"/>
      <c r="L202" s="243"/>
      <c r="M202" s="243"/>
      <c r="N202" s="243"/>
      <c r="O202" s="243"/>
      <c r="P202" s="243"/>
      <c r="Q202" s="243"/>
      <c r="R202" s="243"/>
      <c r="S202" s="243"/>
      <c r="T202" s="243"/>
      <c r="U202" s="243"/>
      <c r="V202" s="243"/>
      <c r="W202" s="243"/>
      <c r="X202" s="243"/>
      <c r="Y202" s="243"/>
      <c r="Z202" s="243"/>
      <c r="AA202" s="243"/>
      <c r="AB202" s="243"/>
      <c r="AC202" s="243"/>
      <c r="AD202" s="243"/>
    </row>
    <row r="203" ht="11.25" customHeight="1">
      <c r="A203" s="243"/>
      <c r="B203" s="243"/>
      <c r="C203" s="243"/>
      <c r="D203" s="243"/>
      <c r="E203" s="243"/>
      <c r="F203" s="286"/>
      <c r="G203" s="243"/>
      <c r="H203" s="243"/>
      <c r="I203" s="243"/>
      <c r="J203" s="243"/>
      <c r="K203" s="284"/>
      <c r="L203" s="243"/>
      <c r="M203" s="243"/>
      <c r="N203" s="243"/>
      <c r="O203" s="243"/>
      <c r="P203" s="243"/>
      <c r="Q203" s="243"/>
      <c r="R203" s="243"/>
      <c r="S203" s="243"/>
      <c r="T203" s="243"/>
      <c r="U203" s="243"/>
      <c r="V203" s="243"/>
      <c r="W203" s="243"/>
      <c r="X203" s="243"/>
      <c r="Y203" s="243"/>
      <c r="Z203" s="243"/>
      <c r="AA203" s="243"/>
      <c r="AB203" s="243"/>
      <c r="AC203" s="243"/>
      <c r="AD203" s="243"/>
    </row>
    <row r="204" ht="11.25" customHeight="1">
      <c r="A204" s="243"/>
      <c r="B204" s="243"/>
      <c r="C204" s="243"/>
      <c r="D204" s="243"/>
      <c r="E204" s="243"/>
      <c r="F204" s="286"/>
      <c r="G204" s="243"/>
      <c r="H204" s="243"/>
      <c r="I204" s="243"/>
      <c r="J204" s="243"/>
      <c r="K204" s="284"/>
      <c r="L204" s="243"/>
      <c r="M204" s="243"/>
      <c r="N204" s="243"/>
      <c r="O204" s="243"/>
      <c r="P204" s="243"/>
      <c r="Q204" s="243"/>
      <c r="R204" s="243"/>
      <c r="S204" s="243"/>
      <c r="T204" s="243"/>
      <c r="U204" s="243"/>
      <c r="V204" s="243"/>
      <c r="W204" s="243"/>
      <c r="X204" s="243"/>
      <c r="Y204" s="243"/>
      <c r="Z204" s="243"/>
      <c r="AA204" s="243"/>
      <c r="AB204" s="243"/>
      <c r="AC204" s="243"/>
      <c r="AD204" s="243"/>
    </row>
    <row r="205" ht="11.25" customHeight="1">
      <c r="A205" s="243"/>
      <c r="B205" s="243"/>
      <c r="C205" s="243"/>
      <c r="D205" s="243"/>
      <c r="E205" s="243"/>
      <c r="F205" s="286"/>
      <c r="G205" s="243"/>
      <c r="H205" s="243"/>
      <c r="I205" s="243"/>
      <c r="J205" s="243"/>
      <c r="K205" s="284"/>
      <c r="L205" s="243"/>
      <c r="M205" s="243"/>
      <c r="N205" s="243"/>
      <c r="O205" s="243"/>
      <c r="P205" s="243"/>
      <c r="Q205" s="243"/>
      <c r="R205" s="243"/>
      <c r="S205" s="243"/>
      <c r="T205" s="243"/>
      <c r="U205" s="243"/>
      <c r="V205" s="243"/>
      <c r="W205" s="243"/>
      <c r="X205" s="243"/>
      <c r="Y205" s="243"/>
      <c r="Z205" s="243"/>
      <c r="AA205" s="243"/>
      <c r="AB205" s="243"/>
      <c r="AC205" s="243"/>
      <c r="AD205" s="243"/>
    </row>
    <row r="206" ht="11.25" customHeight="1">
      <c r="A206" s="243"/>
      <c r="B206" s="243"/>
      <c r="C206" s="243"/>
      <c r="D206" s="243"/>
      <c r="E206" s="243"/>
      <c r="F206" s="286"/>
      <c r="G206" s="243"/>
      <c r="H206" s="243"/>
      <c r="I206" s="243"/>
      <c r="J206" s="243"/>
      <c r="K206" s="284"/>
      <c r="L206" s="243"/>
      <c r="M206" s="243"/>
      <c r="N206" s="243"/>
      <c r="O206" s="243"/>
      <c r="P206" s="243"/>
      <c r="Q206" s="243"/>
      <c r="R206" s="243"/>
      <c r="S206" s="243"/>
      <c r="T206" s="243"/>
      <c r="U206" s="243"/>
      <c r="V206" s="243"/>
      <c r="W206" s="243"/>
      <c r="X206" s="243"/>
      <c r="Y206" s="243"/>
      <c r="Z206" s="243"/>
      <c r="AA206" s="243"/>
      <c r="AB206" s="243"/>
      <c r="AC206" s="243"/>
      <c r="AD206" s="243"/>
    </row>
    <row r="207" ht="11.25" customHeight="1">
      <c r="A207" s="243"/>
      <c r="B207" s="243"/>
      <c r="C207" s="243"/>
      <c r="D207" s="243"/>
      <c r="E207" s="243"/>
      <c r="F207" s="286"/>
      <c r="G207" s="243"/>
      <c r="H207" s="243"/>
      <c r="I207" s="243"/>
      <c r="J207" s="243"/>
      <c r="K207" s="284"/>
      <c r="L207" s="243"/>
      <c r="M207" s="243"/>
      <c r="N207" s="243"/>
      <c r="O207" s="243"/>
      <c r="P207" s="243"/>
      <c r="Q207" s="243"/>
      <c r="R207" s="243"/>
      <c r="S207" s="243"/>
      <c r="T207" s="243"/>
      <c r="U207" s="243"/>
      <c r="V207" s="243"/>
      <c r="W207" s="243"/>
      <c r="X207" s="243"/>
      <c r="Y207" s="243"/>
      <c r="Z207" s="243"/>
      <c r="AA207" s="243"/>
      <c r="AB207" s="243"/>
      <c r="AC207" s="243"/>
      <c r="AD207" s="243"/>
    </row>
    <row r="208" ht="11.25" customHeight="1">
      <c r="A208" s="243"/>
      <c r="B208" s="243"/>
      <c r="C208" s="243"/>
      <c r="D208" s="243"/>
      <c r="E208" s="243"/>
      <c r="F208" s="286"/>
      <c r="G208" s="243"/>
      <c r="H208" s="243"/>
      <c r="I208" s="243"/>
      <c r="J208" s="243"/>
      <c r="K208" s="284"/>
      <c r="L208" s="243"/>
      <c r="M208" s="243"/>
      <c r="N208" s="243"/>
      <c r="O208" s="243"/>
      <c r="P208" s="243"/>
      <c r="Q208" s="243"/>
      <c r="R208" s="243"/>
      <c r="S208" s="243"/>
      <c r="T208" s="243"/>
      <c r="U208" s="243"/>
      <c r="V208" s="243"/>
      <c r="W208" s="243"/>
      <c r="X208" s="243"/>
      <c r="Y208" s="243"/>
      <c r="Z208" s="243"/>
      <c r="AA208" s="243"/>
      <c r="AB208" s="243"/>
      <c r="AC208" s="243"/>
      <c r="AD208" s="243"/>
    </row>
    <row r="209" ht="11.25" customHeight="1">
      <c r="A209" s="243"/>
      <c r="B209" s="243"/>
      <c r="C209" s="243"/>
      <c r="D209" s="243"/>
      <c r="E209" s="243"/>
      <c r="F209" s="286"/>
      <c r="G209" s="243"/>
      <c r="H209" s="243"/>
      <c r="I209" s="243"/>
      <c r="J209" s="243"/>
      <c r="K209" s="284"/>
      <c r="L209" s="243"/>
      <c r="M209" s="243"/>
      <c r="N209" s="243"/>
      <c r="O209" s="243"/>
      <c r="P209" s="243"/>
      <c r="Q209" s="243"/>
      <c r="R209" s="243"/>
      <c r="S209" s="243"/>
      <c r="T209" s="243"/>
      <c r="U209" s="243"/>
      <c r="V209" s="243"/>
      <c r="W209" s="243"/>
      <c r="X209" s="243"/>
      <c r="Y209" s="243"/>
      <c r="Z209" s="243"/>
      <c r="AA209" s="243"/>
      <c r="AB209" s="243"/>
      <c r="AC209" s="243"/>
      <c r="AD209" s="243"/>
    </row>
    <row r="210" ht="11.25" customHeight="1">
      <c r="A210" s="243"/>
      <c r="B210" s="243"/>
      <c r="C210" s="243"/>
      <c r="D210" s="243"/>
      <c r="E210" s="243"/>
      <c r="F210" s="286"/>
      <c r="G210" s="243"/>
      <c r="H210" s="243"/>
      <c r="I210" s="243"/>
      <c r="J210" s="243"/>
      <c r="K210" s="284"/>
      <c r="L210" s="243"/>
      <c r="M210" s="243"/>
      <c r="N210" s="243"/>
      <c r="O210" s="243"/>
      <c r="P210" s="243"/>
      <c r="Q210" s="243"/>
      <c r="R210" s="243"/>
      <c r="S210" s="243"/>
      <c r="T210" s="243"/>
      <c r="U210" s="243"/>
      <c r="V210" s="243"/>
      <c r="W210" s="243"/>
      <c r="X210" s="243"/>
      <c r="Y210" s="243"/>
      <c r="Z210" s="243"/>
      <c r="AA210" s="243"/>
      <c r="AB210" s="243"/>
      <c r="AC210" s="243"/>
      <c r="AD210" s="243"/>
    </row>
    <row r="211" ht="11.25" customHeight="1">
      <c r="A211" s="243"/>
      <c r="B211" s="243"/>
      <c r="C211" s="243"/>
      <c r="D211" s="243"/>
      <c r="E211" s="243"/>
      <c r="F211" s="286"/>
      <c r="G211" s="243"/>
      <c r="H211" s="243"/>
      <c r="I211" s="243"/>
      <c r="J211" s="243"/>
      <c r="K211" s="284"/>
      <c r="L211" s="243"/>
      <c r="M211" s="243"/>
      <c r="N211" s="243"/>
      <c r="O211" s="243"/>
      <c r="P211" s="243"/>
      <c r="Q211" s="243"/>
      <c r="R211" s="243"/>
      <c r="S211" s="243"/>
      <c r="T211" s="243"/>
      <c r="U211" s="243"/>
      <c r="V211" s="243"/>
      <c r="W211" s="243"/>
      <c r="X211" s="243"/>
      <c r="Y211" s="243"/>
      <c r="Z211" s="243"/>
      <c r="AA211" s="243"/>
      <c r="AB211" s="243"/>
      <c r="AC211" s="243"/>
      <c r="AD211" s="243"/>
    </row>
    <row r="212" ht="11.25" customHeight="1">
      <c r="A212" s="243"/>
      <c r="B212" s="243"/>
      <c r="C212" s="243"/>
      <c r="D212" s="243"/>
      <c r="E212" s="243"/>
      <c r="F212" s="286"/>
      <c r="G212" s="243"/>
      <c r="H212" s="243"/>
      <c r="I212" s="243"/>
      <c r="J212" s="243"/>
      <c r="K212" s="284"/>
      <c r="L212" s="243"/>
      <c r="M212" s="243"/>
      <c r="N212" s="243"/>
      <c r="O212" s="243"/>
      <c r="P212" s="243"/>
      <c r="Q212" s="243"/>
      <c r="R212" s="243"/>
      <c r="S212" s="243"/>
      <c r="T212" s="243"/>
      <c r="U212" s="243"/>
      <c r="V212" s="243"/>
      <c r="W212" s="243"/>
      <c r="X212" s="243"/>
      <c r="Y212" s="243"/>
      <c r="Z212" s="243"/>
      <c r="AA212" s="243"/>
      <c r="AB212" s="243"/>
      <c r="AC212" s="243"/>
      <c r="AD212" s="243"/>
    </row>
    <row r="213" ht="11.25" customHeight="1">
      <c r="A213" s="243"/>
      <c r="B213" s="243"/>
      <c r="C213" s="243"/>
      <c r="D213" s="243"/>
      <c r="E213" s="243"/>
      <c r="F213" s="286"/>
      <c r="G213" s="243"/>
      <c r="H213" s="243"/>
      <c r="I213" s="243"/>
      <c r="J213" s="243"/>
      <c r="K213" s="284"/>
      <c r="L213" s="243"/>
      <c r="M213" s="243"/>
      <c r="N213" s="243"/>
      <c r="O213" s="243"/>
      <c r="P213" s="243"/>
      <c r="Q213" s="243"/>
      <c r="R213" s="243"/>
      <c r="S213" s="243"/>
      <c r="T213" s="243"/>
      <c r="U213" s="243"/>
      <c r="V213" s="243"/>
      <c r="W213" s="243"/>
      <c r="X213" s="243"/>
      <c r="Y213" s="243"/>
      <c r="Z213" s="243"/>
      <c r="AA213" s="243"/>
      <c r="AB213" s="243"/>
      <c r="AC213" s="243"/>
      <c r="AD213" s="243"/>
    </row>
    <row r="214" ht="11.25" customHeight="1">
      <c r="A214" s="243"/>
      <c r="B214" s="243"/>
      <c r="C214" s="243"/>
      <c r="D214" s="243"/>
      <c r="E214" s="243"/>
      <c r="F214" s="286"/>
      <c r="G214" s="243"/>
      <c r="H214" s="243"/>
      <c r="I214" s="243"/>
      <c r="J214" s="243"/>
      <c r="K214" s="284"/>
      <c r="L214" s="243"/>
      <c r="M214" s="243"/>
      <c r="N214" s="243"/>
      <c r="O214" s="243"/>
      <c r="P214" s="243"/>
      <c r="Q214" s="243"/>
      <c r="R214" s="243"/>
      <c r="S214" s="243"/>
      <c r="T214" s="243"/>
      <c r="U214" s="243"/>
      <c r="V214" s="243"/>
      <c r="W214" s="243"/>
      <c r="X214" s="243"/>
      <c r="Y214" s="243"/>
      <c r="Z214" s="243"/>
      <c r="AA214" s="243"/>
      <c r="AB214" s="243"/>
      <c r="AC214" s="243"/>
      <c r="AD214" s="243"/>
    </row>
    <row r="215" ht="11.25" customHeight="1">
      <c r="A215" s="243"/>
      <c r="B215" s="243"/>
      <c r="C215" s="243"/>
      <c r="D215" s="243"/>
      <c r="E215" s="243"/>
      <c r="F215" s="286"/>
      <c r="G215" s="243"/>
      <c r="H215" s="243"/>
      <c r="I215" s="243"/>
      <c r="J215" s="243"/>
      <c r="K215" s="284"/>
      <c r="L215" s="243"/>
      <c r="M215" s="243"/>
      <c r="N215" s="243"/>
      <c r="O215" s="243"/>
      <c r="P215" s="243"/>
      <c r="Q215" s="243"/>
      <c r="R215" s="243"/>
      <c r="S215" s="243"/>
      <c r="T215" s="243"/>
      <c r="U215" s="243"/>
      <c r="V215" s="243"/>
      <c r="W215" s="243"/>
      <c r="X215" s="243"/>
      <c r="Y215" s="243"/>
      <c r="Z215" s="243"/>
      <c r="AA215" s="243"/>
      <c r="AB215" s="243"/>
      <c r="AC215" s="243"/>
      <c r="AD215" s="243"/>
    </row>
    <row r="216" ht="11.25" customHeight="1">
      <c r="A216" s="243"/>
      <c r="B216" s="243"/>
      <c r="C216" s="243"/>
      <c r="D216" s="243"/>
      <c r="E216" s="243"/>
      <c r="F216" s="286"/>
      <c r="G216" s="243"/>
      <c r="H216" s="243"/>
      <c r="I216" s="243"/>
      <c r="J216" s="243"/>
      <c r="K216" s="284"/>
      <c r="L216" s="243"/>
      <c r="M216" s="243"/>
      <c r="N216" s="243"/>
      <c r="O216" s="243"/>
      <c r="P216" s="243"/>
      <c r="Q216" s="243"/>
      <c r="R216" s="243"/>
      <c r="S216" s="243"/>
      <c r="T216" s="243"/>
      <c r="U216" s="243"/>
      <c r="V216" s="243"/>
      <c r="W216" s="243"/>
      <c r="X216" s="243"/>
      <c r="Y216" s="243"/>
      <c r="Z216" s="243"/>
      <c r="AA216" s="243"/>
      <c r="AB216" s="243"/>
      <c r="AC216" s="243"/>
      <c r="AD216" s="243"/>
    </row>
    <row r="217" ht="11.25" customHeight="1">
      <c r="A217" s="243"/>
      <c r="B217" s="243"/>
      <c r="C217" s="243"/>
      <c r="D217" s="243"/>
      <c r="E217" s="243"/>
      <c r="F217" s="286"/>
      <c r="G217" s="243"/>
      <c r="H217" s="243"/>
      <c r="I217" s="243"/>
      <c r="J217" s="243"/>
      <c r="K217" s="284"/>
      <c r="L217" s="243"/>
      <c r="M217" s="243"/>
      <c r="N217" s="243"/>
      <c r="O217" s="243"/>
      <c r="P217" s="243"/>
      <c r="Q217" s="243"/>
      <c r="R217" s="243"/>
      <c r="S217" s="243"/>
      <c r="T217" s="243"/>
      <c r="U217" s="243"/>
      <c r="V217" s="243"/>
      <c r="W217" s="243"/>
      <c r="X217" s="243"/>
      <c r="Y217" s="243"/>
      <c r="Z217" s="243"/>
      <c r="AA217" s="243"/>
      <c r="AB217" s="243"/>
      <c r="AC217" s="243"/>
      <c r="AD217" s="243"/>
    </row>
    <row r="218" ht="11.25" customHeight="1">
      <c r="A218" s="243"/>
      <c r="B218" s="243"/>
      <c r="C218" s="243"/>
      <c r="D218" s="243"/>
      <c r="E218" s="243"/>
      <c r="F218" s="286"/>
      <c r="G218" s="243"/>
      <c r="H218" s="243"/>
      <c r="I218" s="243"/>
      <c r="J218" s="243"/>
      <c r="K218" s="284"/>
      <c r="L218" s="243"/>
      <c r="M218" s="243"/>
      <c r="N218" s="243"/>
      <c r="O218" s="243"/>
      <c r="P218" s="243"/>
      <c r="Q218" s="243"/>
      <c r="R218" s="243"/>
      <c r="S218" s="243"/>
      <c r="T218" s="243"/>
      <c r="U218" s="243"/>
      <c r="V218" s="243"/>
      <c r="W218" s="243"/>
      <c r="X218" s="243"/>
      <c r="Y218" s="243"/>
      <c r="Z218" s="243"/>
      <c r="AA218" s="243"/>
      <c r="AB218" s="243"/>
      <c r="AC218" s="243"/>
      <c r="AD218" s="243"/>
    </row>
    <row r="219" ht="11.25" customHeight="1">
      <c r="A219" s="243"/>
      <c r="B219" s="243"/>
      <c r="C219" s="243"/>
      <c r="D219" s="243"/>
      <c r="E219" s="243"/>
      <c r="F219" s="286"/>
      <c r="G219" s="243"/>
      <c r="H219" s="243"/>
      <c r="I219" s="243"/>
      <c r="J219" s="243"/>
      <c r="K219" s="284"/>
      <c r="L219" s="243"/>
      <c r="M219" s="243"/>
      <c r="N219" s="243"/>
      <c r="O219" s="243"/>
      <c r="P219" s="243"/>
      <c r="Q219" s="243"/>
      <c r="R219" s="243"/>
      <c r="S219" s="243"/>
      <c r="T219" s="243"/>
      <c r="U219" s="243"/>
      <c r="V219" s="243"/>
      <c r="W219" s="243"/>
      <c r="X219" s="243"/>
      <c r="Y219" s="243"/>
      <c r="Z219" s="243"/>
      <c r="AA219" s="243"/>
      <c r="AB219" s="243"/>
      <c r="AC219" s="243"/>
      <c r="AD219" s="243"/>
    </row>
    <row r="220" ht="11.25" customHeight="1">
      <c r="A220" s="243"/>
      <c r="B220" s="243"/>
      <c r="C220" s="243"/>
      <c r="D220" s="243"/>
      <c r="E220" s="243"/>
      <c r="F220" s="286"/>
      <c r="G220" s="243"/>
      <c r="H220" s="243"/>
      <c r="I220" s="243"/>
      <c r="J220" s="243"/>
      <c r="K220" s="284"/>
      <c r="L220" s="243"/>
      <c r="M220" s="243"/>
      <c r="N220" s="243"/>
      <c r="O220" s="243"/>
      <c r="P220" s="243"/>
      <c r="Q220" s="243"/>
      <c r="R220" s="243"/>
      <c r="S220" s="243"/>
      <c r="T220" s="243"/>
      <c r="U220" s="243"/>
      <c r="V220" s="243"/>
      <c r="W220" s="243"/>
      <c r="X220" s="243"/>
      <c r="Y220" s="243"/>
      <c r="Z220" s="243"/>
      <c r="AA220" s="243"/>
      <c r="AB220" s="243"/>
      <c r="AC220" s="243"/>
      <c r="AD220" s="243"/>
    </row>
    <row r="221" ht="11.25" customHeight="1">
      <c r="A221" s="243"/>
      <c r="B221" s="243"/>
      <c r="C221" s="243"/>
      <c r="D221" s="243"/>
      <c r="E221" s="243"/>
      <c r="F221" s="286"/>
      <c r="G221" s="243"/>
      <c r="H221" s="243"/>
      <c r="I221" s="243"/>
      <c r="J221" s="243"/>
      <c r="K221" s="284"/>
      <c r="L221" s="243"/>
      <c r="M221" s="243"/>
      <c r="N221" s="243"/>
      <c r="O221" s="243"/>
      <c r="P221" s="243"/>
      <c r="Q221" s="243"/>
      <c r="R221" s="243"/>
      <c r="S221" s="243"/>
      <c r="T221" s="243"/>
      <c r="U221" s="243"/>
      <c r="V221" s="243"/>
      <c r="W221" s="243"/>
      <c r="X221" s="243"/>
      <c r="Y221" s="243"/>
      <c r="Z221" s="243"/>
      <c r="AA221" s="243"/>
      <c r="AB221" s="243"/>
      <c r="AC221" s="243"/>
      <c r="AD221" s="243"/>
    </row>
    <row r="222" ht="11.25" customHeight="1">
      <c r="A222" s="243"/>
      <c r="B222" s="243"/>
      <c r="C222" s="243"/>
      <c r="D222" s="243"/>
      <c r="E222" s="243"/>
      <c r="F222" s="286"/>
      <c r="G222" s="243"/>
      <c r="H222" s="243"/>
      <c r="I222" s="243"/>
      <c r="J222" s="243"/>
      <c r="K222" s="284"/>
      <c r="L222" s="243"/>
      <c r="M222" s="243"/>
      <c r="N222" s="243"/>
      <c r="O222" s="243"/>
      <c r="P222" s="243"/>
      <c r="Q222" s="243"/>
      <c r="R222" s="243"/>
      <c r="S222" s="243"/>
      <c r="T222" s="243"/>
      <c r="U222" s="243"/>
      <c r="V222" s="243"/>
      <c r="W222" s="243"/>
      <c r="X222" s="243"/>
      <c r="Y222" s="243"/>
      <c r="Z222" s="243"/>
      <c r="AA222" s="243"/>
      <c r="AB222" s="243"/>
      <c r="AC222" s="243"/>
      <c r="AD222" s="243"/>
    </row>
    <row r="223" ht="11.25" customHeight="1">
      <c r="A223" s="243"/>
      <c r="B223" s="243"/>
      <c r="C223" s="243"/>
      <c r="D223" s="243"/>
      <c r="E223" s="243"/>
      <c r="F223" s="286"/>
      <c r="G223" s="243"/>
      <c r="H223" s="243"/>
      <c r="I223" s="243"/>
      <c r="J223" s="243"/>
      <c r="K223" s="284"/>
      <c r="L223" s="243"/>
      <c r="M223" s="243"/>
      <c r="N223" s="243"/>
      <c r="O223" s="243"/>
      <c r="P223" s="243"/>
      <c r="Q223" s="243"/>
      <c r="R223" s="243"/>
      <c r="S223" s="243"/>
      <c r="T223" s="243"/>
      <c r="U223" s="243"/>
      <c r="V223" s="243"/>
      <c r="W223" s="243"/>
      <c r="X223" s="243"/>
      <c r="Y223" s="243"/>
      <c r="Z223" s="243"/>
      <c r="AA223" s="243"/>
      <c r="AB223" s="243"/>
      <c r="AC223" s="243"/>
      <c r="AD223" s="243"/>
    </row>
    <row r="224" ht="11.25" customHeight="1">
      <c r="A224" s="243"/>
      <c r="B224" s="243"/>
      <c r="C224" s="243"/>
      <c r="D224" s="243"/>
      <c r="E224" s="243"/>
      <c r="F224" s="286"/>
      <c r="G224" s="243"/>
      <c r="H224" s="243"/>
      <c r="I224" s="243"/>
      <c r="J224" s="243"/>
      <c r="K224" s="284"/>
      <c r="L224" s="243"/>
      <c r="M224" s="243"/>
      <c r="N224" s="243"/>
      <c r="O224" s="243"/>
      <c r="P224" s="243"/>
      <c r="Q224" s="243"/>
      <c r="R224" s="243"/>
      <c r="S224" s="243"/>
      <c r="T224" s="243"/>
      <c r="U224" s="243"/>
      <c r="V224" s="243"/>
      <c r="W224" s="243"/>
      <c r="X224" s="243"/>
      <c r="Y224" s="243"/>
      <c r="Z224" s="243"/>
      <c r="AA224" s="243"/>
      <c r="AB224" s="243"/>
      <c r="AC224" s="243"/>
      <c r="AD224" s="243"/>
    </row>
    <row r="225" ht="11.25" customHeight="1">
      <c r="A225" s="243"/>
      <c r="B225" s="243"/>
      <c r="C225" s="243"/>
      <c r="D225" s="243"/>
      <c r="E225" s="243"/>
      <c r="F225" s="286"/>
      <c r="G225" s="243"/>
      <c r="H225" s="243"/>
      <c r="I225" s="243"/>
      <c r="J225" s="243"/>
      <c r="K225" s="284"/>
      <c r="L225" s="243"/>
      <c r="M225" s="243"/>
      <c r="N225" s="243"/>
      <c r="O225" s="243"/>
      <c r="P225" s="243"/>
      <c r="Q225" s="243"/>
      <c r="R225" s="243"/>
      <c r="S225" s="243"/>
      <c r="T225" s="243"/>
      <c r="U225" s="243"/>
      <c r="V225" s="243"/>
      <c r="W225" s="243"/>
      <c r="X225" s="243"/>
      <c r="Y225" s="243"/>
      <c r="Z225" s="243"/>
      <c r="AA225" s="243"/>
      <c r="AB225" s="243"/>
      <c r="AC225" s="243"/>
      <c r="AD225" s="243"/>
    </row>
    <row r="226" ht="11.25" customHeight="1">
      <c r="A226" s="243"/>
      <c r="B226" s="243"/>
      <c r="C226" s="243"/>
      <c r="D226" s="243"/>
      <c r="E226" s="243"/>
      <c r="F226" s="286"/>
      <c r="G226" s="243"/>
      <c r="H226" s="243"/>
      <c r="I226" s="243"/>
      <c r="J226" s="243"/>
      <c r="K226" s="284"/>
      <c r="L226" s="243"/>
      <c r="M226" s="243"/>
      <c r="N226" s="243"/>
      <c r="O226" s="243"/>
      <c r="P226" s="243"/>
      <c r="Q226" s="243"/>
      <c r="R226" s="243"/>
      <c r="S226" s="243"/>
      <c r="T226" s="243"/>
      <c r="U226" s="243"/>
      <c r="V226" s="243"/>
      <c r="W226" s="243"/>
      <c r="X226" s="243"/>
      <c r="Y226" s="243"/>
      <c r="Z226" s="243"/>
      <c r="AA226" s="243"/>
      <c r="AB226" s="243"/>
      <c r="AC226" s="243"/>
      <c r="AD226" s="243"/>
    </row>
    <row r="227" ht="11.25" customHeight="1">
      <c r="A227" s="243"/>
      <c r="B227" s="243"/>
      <c r="C227" s="243"/>
      <c r="D227" s="243"/>
      <c r="E227" s="243"/>
      <c r="F227" s="286"/>
      <c r="G227" s="243"/>
      <c r="H227" s="243"/>
      <c r="I227" s="243"/>
      <c r="J227" s="243"/>
      <c r="K227" s="284"/>
      <c r="L227" s="243"/>
      <c r="M227" s="243"/>
      <c r="N227" s="243"/>
      <c r="O227" s="243"/>
      <c r="P227" s="243"/>
      <c r="Q227" s="243"/>
      <c r="R227" s="243"/>
      <c r="S227" s="243"/>
      <c r="T227" s="243"/>
      <c r="U227" s="243"/>
      <c r="V227" s="243"/>
      <c r="W227" s="243"/>
      <c r="X227" s="243"/>
      <c r="Y227" s="243"/>
      <c r="Z227" s="243"/>
      <c r="AA227" s="243"/>
      <c r="AB227" s="243"/>
      <c r="AC227" s="243"/>
      <c r="AD227" s="243"/>
    </row>
    <row r="228" ht="11.25" customHeight="1">
      <c r="A228" s="243"/>
      <c r="B228" s="243"/>
      <c r="C228" s="243"/>
      <c r="D228" s="243"/>
      <c r="E228" s="243"/>
      <c r="F228" s="286"/>
      <c r="G228" s="243"/>
      <c r="H228" s="243"/>
      <c r="I228" s="243"/>
      <c r="J228" s="243"/>
      <c r="K228" s="284"/>
      <c r="L228" s="243"/>
      <c r="M228" s="243"/>
      <c r="N228" s="243"/>
      <c r="O228" s="243"/>
      <c r="P228" s="243"/>
      <c r="Q228" s="243"/>
      <c r="R228" s="243"/>
      <c r="S228" s="243"/>
      <c r="T228" s="243"/>
      <c r="U228" s="243"/>
      <c r="V228" s="243"/>
      <c r="W228" s="243"/>
      <c r="X228" s="243"/>
      <c r="Y228" s="243"/>
      <c r="Z228" s="243"/>
      <c r="AA228" s="243"/>
      <c r="AB228" s="243"/>
      <c r="AC228" s="243"/>
      <c r="AD228" s="243"/>
    </row>
    <row r="229" ht="11.25" customHeight="1">
      <c r="A229" s="243"/>
      <c r="B229" s="243"/>
      <c r="C229" s="243"/>
      <c r="D229" s="243"/>
      <c r="E229" s="243"/>
      <c r="F229" s="286"/>
      <c r="G229" s="243"/>
      <c r="H229" s="243"/>
      <c r="I229" s="243"/>
      <c r="J229" s="243"/>
      <c r="K229" s="284"/>
      <c r="L229" s="243"/>
      <c r="M229" s="243"/>
      <c r="N229" s="243"/>
      <c r="O229" s="243"/>
      <c r="P229" s="243"/>
      <c r="Q229" s="243"/>
      <c r="R229" s="243"/>
      <c r="S229" s="243"/>
      <c r="T229" s="243"/>
      <c r="U229" s="243"/>
      <c r="V229" s="243"/>
      <c r="W229" s="243"/>
      <c r="X229" s="243"/>
      <c r="Y229" s="243"/>
      <c r="Z229" s="243"/>
      <c r="AA229" s="243"/>
      <c r="AB229" s="243"/>
      <c r="AC229" s="243"/>
      <c r="AD229" s="243"/>
    </row>
    <row r="230" ht="11.25" customHeight="1">
      <c r="A230" s="243"/>
      <c r="B230" s="243"/>
      <c r="C230" s="243"/>
      <c r="D230" s="243"/>
      <c r="E230" s="243"/>
      <c r="F230" s="286"/>
      <c r="G230" s="243"/>
      <c r="H230" s="243"/>
      <c r="I230" s="243"/>
      <c r="J230" s="243"/>
      <c r="K230" s="284"/>
      <c r="L230" s="243"/>
      <c r="M230" s="243"/>
      <c r="N230" s="243"/>
      <c r="O230" s="243"/>
      <c r="P230" s="243"/>
      <c r="Q230" s="243"/>
      <c r="R230" s="243"/>
      <c r="S230" s="243"/>
      <c r="T230" s="243"/>
      <c r="U230" s="243"/>
      <c r="V230" s="243"/>
      <c r="W230" s="243"/>
      <c r="X230" s="243"/>
      <c r="Y230" s="243"/>
      <c r="Z230" s="243"/>
      <c r="AA230" s="243"/>
      <c r="AB230" s="243"/>
      <c r="AC230" s="243"/>
      <c r="AD230" s="243"/>
    </row>
    <row r="231" ht="11.25" customHeight="1">
      <c r="A231" s="243"/>
      <c r="B231" s="243"/>
      <c r="C231" s="243"/>
      <c r="D231" s="243"/>
      <c r="E231" s="243"/>
      <c r="F231" s="286"/>
      <c r="G231" s="243"/>
      <c r="H231" s="243"/>
      <c r="I231" s="243"/>
      <c r="J231" s="243"/>
      <c r="K231" s="284"/>
      <c r="L231" s="243"/>
      <c r="M231" s="243"/>
      <c r="N231" s="243"/>
      <c r="O231" s="243"/>
      <c r="P231" s="243"/>
      <c r="Q231" s="243"/>
      <c r="R231" s="243"/>
      <c r="S231" s="243"/>
      <c r="T231" s="243"/>
      <c r="U231" s="243"/>
      <c r="V231" s="243"/>
      <c r="W231" s="243"/>
      <c r="X231" s="243"/>
      <c r="Y231" s="243"/>
      <c r="Z231" s="243"/>
      <c r="AA231" s="243"/>
      <c r="AB231" s="243"/>
      <c r="AC231" s="243"/>
      <c r="AD231" s="243"/>
    </row>
    <row r="232" ht="11.25" customHeight="1">
      <c r="A232" s="243"/>
      <c r="B232" s="243"/>
      <c r="C232" s="243"/>
      <c r="D232" s="243"/>
      <c r="E232" s="243"/>
      <c r="F232" s="286"/>
      <c r="G232" s="243"/>
      <c r="H232" s="243"/>
      <c r="I232" s="243"/>
      <c r="J232" s="243"/>
      <c r="K232" s="284"/>
      <c r="L232" s="243"/>
      <c r="M232" s="243"/>
      <c r="N232" s="243"/>
      <c r="O232" s="243"/>
      <c r="P232" s="243"/>
      <c r="Q232" s="243"/>
      <c r="R232" s="243"/>
      <c r="S232" s="243"/>
      <c r="T232" s="243"/>
      <c r="U232" s="243"/>
      <c r="V232" s="243"/>
      <c r="W232" s="243"/>
      <c r="X232" s="243"/>
      <c r="Y232" s="243"/>
      <c r="Z232" s="243"/>
      <c r="AA232" s="243"/>
      <c r="AB232" s="243"/>
      <c r="AC232" s="243"/>
      <c r="AD232" s="243"/>
    </row>
    <row r="233" ht="11.25" customHeight="1">
      <c r="A233" s="243"/>
      <c r="B233" s="243"/>
      <c r="C233" s="243"/>
      <c r="D233" s="243"/>
      <c r="E233" s="243"/>
      <c r="F233" s="286"/>
      <c r="G233" s="243"/>
      <c r="H233" s="243"/>
      <c r="I233" s="243"/>
      <c r="J233" s="243"/>
      <c r="K233" s="284"/>
      <c r="L233" s="243"/>
      <c r="M233" s="243"/>
      <c r="N233" s="243"/>
      <c r="O233" s="243"/>
      <c r="P233" s="243"/>
      <c r="Q233" s="243"/>
      <c r="R233" s="243"/>
      <c r="S233" s="243"/>
      <c r="T233" s="243"/>
      <c r="U233" s="243"/>
      <c r="V233" s="243"/>
      <c r="W233" s="243"/>
      <c r="X233" s="243"/>
      <c r="Y233" s="243"/>
      <c r="Z233" s="243"/>
      <c r="AA233" s="243"/>
      <c r="AB233" s="243"/>
      <c r="AC233" s="243"/>
      <c r="AD233" s="243"/>
    </row>
    <row r="234" ht="11.25" customHeight="1">
      <c r="A234" s="243"/>
      <c r="B234" s="243"/>
      <c r="C234" s="243"/>
      <c r="D234" s="243"/>
      <c r="E234" s="243"/>
      <c r="F234" s="286"/>
      <c r="G234" s="243"/>
      <c r="H234" s="243"/>
      <c r="I234" s="243"/>
      <c r="J234" s="243"/>
      <c r="K234" s="284"/>
      <c r="L234" s="243"/>
      <c r="M234" s="243"/>
      <c r="N234" s="243"/>
      <c r="O234" s="243"/>
      <c r="P234" s="243"/>
      <c r="Q234" s="243"/>
      <c r="R234" s="243"/>
      <c r="S234" s="243"/>
      <c r="T234" s="243"/>
      <c r="U234" s="243"/>
      <c r="V234" s="243"/>
      <c r="W234" s="243"/>
      <c r="X234" s="243"/>
      <c r="Y234" s="243"/>
      <c r="Z234" s="243"/>
      <c r="AA234" s="243"/>
      <c r="AB234" s="243"/>
      <c r="AC234" s="243"/>
      <c r="AD234" s="243"/>
    </row>
    <row r="235" ht="11.25" customHeight="1">
      <c r="A235" s="243"/>
      <c r="B235" s="243"/>
      <c r="C235" s="243"/>
      <c r="D235" s="243"/>
      <c r="E235" s="243"/>
      <c r="F235" s="286"/>
      <c r="G235" s="243"/>
      <c r="H235" s="243"/>
      <c r="I235" s="243"/>
      <c r="J235" s="243"/>
      <c r="K235" s="284"/>
      <c r="L235" s="243"/>
      <c r="M235" s="243"/>
      <c r="N235" s="243"/>
      <c r="O235" s="243"/>
      <c r="P235" s="243"/>
      <c r="Q235" s="243"/>
      <c r="R235" s="243"/>
      <c r="S235" s="243"/>
      <c r="T235" s="243"/>
      <c r="U235" s="243"/>
      <c r="V235" s="243"/>
      <c r="W235" s="243"/>
      <c r="X235" s="243"/>
      <c r="Y235" s="243"/>
      <c r="Z235" s="243"/>
      <c r="AA235" s="243"/>
      <c r="AB235" s="243"/>
      <c r="AC235" s="243"/>
      <c r="AD235" s="243"/>
    </row>
    <row r="236" ht="11.25" customHeight="1">
      <c r="A236" s="243"/>
      <c r="B236" s="243"/>
      <c r="C236" s="243"/>
      <c r="D236" s="243"/>
      <c r="E236" s="243"/>
      <c r="F236" s="286"/>
      <c r="G236" s="243"/>
      <c r="H236" s="243"/>
      <c r="I236" s="243"/>
      <c r="J236" s="243"/>
      <c r="K236" s="284"/>
      <c r="L236" s="243"/>
      <c r="M236" s="243"/>
      <c r="N236" s="243"/>
      <c r="O236" s="243"/>
      <c r="P236" s="243"/>
      <c r="Q236" s="243"/>
      <c r="R236" s="243"/>
      <c r="S236" s="243"/>
      <c r="T236" s="243"/>
      <c r="U236" s="243"/>
      <c r="V236" s="243"/>
      <c r="W236" s="243"/>
      <c r="X236" s="243"/>
      <c r="Y236" s="243"/>
      <c r="Z236" s="243"/>
      <c r="AA236" s="243"/>
      <c r="AB236" s="243"/>
      <c r="AC236" s="243"/>
      <c r="AD236" s="243"/>
    </row>
    <row r="237" ht="11.25" customHeight="1">
      <c r="A237" s="243"/>
      <c r="B237" s="243"/>
      <c r="C237" s="243"/>
      <c r="D237" s="243"/>
      <c r="E237" s="243"/>
      <c r="F237" s="286"/>
      <c r="G237" s="243"/>
      <c r="H237" s="243"/>
      <c r="I237" s="243"/>
      <c r="J237" s="243"/>
      <c r="K237" s="284"/>
      <c r="L237" s="243"/>
      <c r="M237" s="243"/>
      <c r="N237" s="243"/>
      <c r="O237" s="243"/>
      <c r="P237" s="243"/>
      <c r="Q237" s="243"/>
      <c r="R237" s="243"/>
      <c r="S237" s="243"/>
      <c r="T237" s="243"/>
      <c r="U237" s="243"/>
      <c r="V237" s="243"/>
      <c r="W237" s="243"/>
      <c r="X237" s="243"/>
      <c r="Y237" s="243"/>
      <c r="Z237" s="243"/>
      <c r="AA237" s="243"/>
      <c r="AB237" s="243"/>
      <c r="AC237" s="243"/>
      <c r="AD237" s="243"/>
    </row>
    <row r="238" ht="11.25" customHeight="1">
      <c r="A238" s="243"/>
      <c r="B238" s="243"/>
      <c r="C238" s="243"/>
      <c r="D238" s="243"/>
      <c r="E238" s="243"/>
      <c r="F238" s="286"/>
      <c r="G238" s="243"/>
      <c r="H238" s="243"/>
      <c r="I238" s="243"/>
      <c r="J238" s="243"/>
      <c r="K238" s="284"/>
      <c r="L238" s="243"/>
      <c r="M238" s="243"/>
      <c r="N238" s="243"/>
      <c r="O238" s="243"/>
      <c r="P238" s="243"/>
      <c r="Q238" s="243"/>
      <c r="R238" s="243"/>
      <c r="S238" s="243"/>
      <c r="T238" s="243"/>
      <c r="U238" s="243"/>
      <c r="V238" s="243"/>
      <c r="W238" s="243"/>
      <c r="X238" s="243"/>
      <c r="Y238" s="243"/>
      <c r="Z238" s="243"/>
      <c r="AA238" s="243"/>
      <c r="AB238" s="243"/>
      <c r="AC238" s="243"/>
      <c r="AD238" s="243"/>
    </row>
    <row r="239" ht="11.25" customHeight="1">
      <c r="A239" s="243"/>
      <c r="B239" s="243"/>
      <c r="C239" s="243"/>
      <c r="D239" s="243"/>
      <c r="E239" s="243"/>
      <c r="F239" s="286"/>
      <c r="G239" s="243"/>
      <c r="H239" s="243"/>
      <c r="I239" s="243"/>
      <c r="J239" s="243"/>
      <c r="K239" s="284"/>
      <c r="L239" s="243"/>
      <c r="M239" s="243"/>
      <c r="N239" s="243"/>
      <c r="O239" s="243"/>
      <c r="P239" s="243"/>
      <c r="Q239" s="243"/>
      <c r="R239" s="243"/>
      <c r="S239" s="243"/>
      <c r="T239" s="243"/>
      <c r="U239" s="243"/>
      <c r="V239" s="243"/>
      <c r="W239" s="243"/>
      <c r="X239" s="243"/>
      <c r="Y239" s="243"/>
      <c r="Z239" s="243"/>
      <c r="AA239" s="243"/>
      <c r="AB239" s="243"/>
      <c r="AC239" s="243"/>
      <c r="AD239" s="243"/>
    </row>
    <row r="240" ht="11.25" customHeight="1">
      <c r="A240" s="243"/>
      <c r="B240" s="243"/>
      <c r="C240" s="243"/>
      <c r="D240" s="243"/>
      <c r="E240" s="243"/>
      <c r="F240" s="286"/>
      <c r="G240" s="243"/>
      <c r="H240" s="243"/>
      <c r="I240" s="243"/>
      <c r="J240" s="243"/>
      <c r="K240" s="284"/>
      <c r="L240" s="243"/>
      <c r="M240" s="243"/>
      <c r="N240" s="243"/>
      <c r="O240" s="243"/>
      <c r="P240" s="243"/>
      <c r="Q240" s="243"/>
      <c r="R240" s="243"/>
      <c r="S240" s="243"/>
      <c r="T240" s="243"/>
      <c r="U240" s="243"/>
      <c r="V240" s="243"/>
      <c r="W240" s="243"/>
      <c r="X240" s="243"/>
      <c r="Y240" s="243"/>
      <c r="Z240" s="243"/>
      <c r="AA240" s="243"/>
      <c r="AB240" s="243"/>
      <c r="AC240" s="243"/>
      <c r="AD240" s="243"/>
    </row>
    <row r="241" ht="11.25" customHeight="1">
      <c r="A241" s="243"/>
      <c r="B241" s="243"/>
      <c r="C241" s="243"/>
      <c r="D241" s="243"/>
      <c r="E241" s="243"/>
      <c r="F241" s="286"/>
      <c r="G241" s="243"/>
      <c r="H241" s="243"/>
      <c r="I241" s="243"/>
      <c r="J241" s="243"/>
      <c r="K241" s="284"/>
      <c r="L241" s="243"/>
      <c r="M241" s="243"/>
      <c r="N241" s="243"/>
      <c r="O241" s="243"/>
      <c r="P241" s="243"/>
      <c r="Q241" s="243"/>
      <c r="R241" s="243"/>
      <c r="S241" s="243"/>
      <c r="T241" s="243"/>
      <c r="U241" s="243"/>
      <c r="V241" s="243"/>
      <c r="W241" s="243"/>
      <c r="X241" s="243"/>
      <c r="Y241" s="243"/>
      <c r="Z241" s="243"/>
      <c r="AA241" s="243"/>
      <c r="AB241" s="243"/>
      <c r="AC241" s="243"/>
      <c r="AD241" s="243"/>
    </row>
    <row r="242" ht="11.25" customHeight="1">
      <c r="A242" s="243"/>
      <c r="B242" s="243"/>
      <c r="C242" s="243"/>
      <c r="D242" s="243"/>
      <c r="E242" s="243"/>
      <c r="F242" s="286"/>
      <c r="G242" s="243"/>
      <c r="H242" s="243"/>
      <c r="I242" s="243"/>
      <c r="J242" s="243"/>
      <c r="K242" s="284"/>
      <c r="L242" s="243"/>
      <c r="M242" s="243"/>
      <c r="N242" s="243"/>
      <c r="O242" s="243"/>
      <c r="P242" s="243"/>
      <c r="Q242" s="243"/>
      <c r="R242" s="243"/>
      <c r="S242" s="243"/>
      <c r="T242" s="243"/>
      <c r="U242" s="243"/>
      <c r="V242" s="243"/>
      <c r="W242" s="243"/>
      <c r="X242" s="243"/>
      <c r="Y242" s="243"/>
      <c r="Z242" s="243"/>
      <c r="AA242" s="243"/>
      <c r="AB242" s="243"/>
      <c r="AC242" s="243"/>
      <c r="AD242" s="243"/>
    </row>
    <row r="243" ht="11.25" customHeight="1">
      <c r="A243" s="243"/>
      <c r="B243" s="243"/>
      <c r="C243" s="243"/>
      <c r="D243" s="243"/>
      <c r="E243" s="243"/>
      <c r="F243" s="286"/>
      <c r="G243" s="243"/>
      <c r="H243" s="243"/>
      <c r="I243" s="243"/>
      <c r="J243" s="243"/>
      <c r="K243" s="284"/>
      <c r="L243" s="243"/>
      <c r="M243" s="243"/>
      <c r="N243" s="243"/>
      <c r="O243" s="243"/>
      <c r="P243" s="243"/>
      <c r="Q243" s="243"/>
      <c r="R243" s="243"/>
      <c r="S243" s="243"/>
      <c r="T243" s="243"/>
      <c r="U243" s="243"/>
      <c r="V243" s="243"/>
      <c r="W243" s="243"/>
      <c r="X243" s="243"/>
      <c r="Y243" s="243"/>
      <c r="Z243" s="243"/>
      <c r="AA243" s="243"/>
      <c r="AB243" s="243"/>
      <c r="AC243" s="243"/>
      <c r="AD243" s="243"/>
    </row>
    <row r="244" ht="11.25" customHeight="1">
      <c r="A244" s="243"/>
      <c r="B244" s="243"/>
      <c r="C244" s="243"/>
      <c r="D244" s="243"/>
      <c r="E244" s="243"/>
      <c r="F244" s="286"/>
      <c r="G244" s="243"/>
      <c r="H244" s="243"/>
      <c r="I244" s="243"/>
      <c r="J244" s="243"/>
      <c r="K244" s="284"/>
      <c r="L244" s="243"/>
      <c r="M244" s="243"/>
      <c r="N244" s="243"/>
      <c r="O244" s="243"/>
      <c r="P244" s="243"/>
      <c r="Q244" s="243"/>
      <c r="R244" s="243"/>
      <c r="S244" s="243"/>
      <c r="T244" s="243"/>
      <c r="U244" s="243"/>
      <c r="V244" s="243"/>
      <c r="W244" s="243"/>
      <c r="X244" s="243"/>
      <c r="Y244" s="243"/>
      <c r="Z244" s="243"/>
      <c r="AA244" s="243"/>
      <c r="AB244" s="243"/>
      <c r="AC244" s="243"/>
      <c r="AD244" s="243"/>
    </row>
    <row r="245" ht="11.25" customHeight="1">
      <c r="A245" s="243"/>
      <c r="B245" s="243"/>
      <c r="C245" s="243"/>
      <c r="D245" s="243"/>
      <c r="E245" s="243"/>
      <c r="F245" s="286"/>
      <c r="G245" s="243"/>
      <c r="H245" s="243"/>
      <c r="I245" s="243"/>
      <c r="J245" s="243"/>
      <c r="K245" s="284"/>
      <c r="L245" s="243"/>
      <c r="M245" s="243"/>
      <c r="N245" s="243"/>
      <c r="O245" s="243"/>
      <c r="P245" s="243"/>
      <c r="Q245" s="243"/>
      <c r="R245" s="243"/>
      <c r="S245" s="243"/>
      <c r="T245" s="243"/>
      <c r="U245" s="243"/>
      <c r="V245" s="243"/>
      <c r="W245" s="243"/>
      <c r="X245" s="243"/>
      <c r="Y245" s="243"/>
      <c r="Z245" s="243"/>
      <c r="AA245" s="243"/>
      <c r="AB245" s="243"/>
      <c r="AC245" s="243"/>
      <c r="AD245" s="243"/>
    </row>
    <row r="246" ht="11.25" customHeight="1">
      <c r="A246" s="243"/>
      <c r="B246" s="243"/>
      <c r="C246" s="243"/>
      <c r="D246" s="243"/>
      <c r="E246" s="243"/>
      <c r="F246" s="286"/>
      <c r="G246" s="243"/>
      <c r="H246" s="243"/>
      <c r="I246" s="243"/>
      <c r="J246" s="243"/>
      <c r="K246" s="284"/>
      <c r="L246" s="243"/>
      <c r="M246" s="243"/>
      <c r="N246" s="243"/>
      <c r="O246" s="243"/>
      <c r="P246" s="243"/>
      <c r="Q246" s="243"/>
      <c r="R246" s="243"/>
      <c r="S246" s="243"/>
      <c r="T246" s="243"/>
      <c r="U246" s="243"/>
      <c r="V246" s="243"/>
      <c r="W246" s="243"/>
      <c r="X246" s="243"/>
      <c r="Y246" s="243"/>
      <c r="Z246" s="243"/>
      <c r="AA246" s="243"/>
      <c r="AB246" s="243"/>
      <c r="AC246" s="243"/>
      <c r="AD246" s="243"/>
    </row>
    <row r="247" ht="11.25" customHeight="1">
      <c r="A247" s="243"/>
      <c r="B247" s="243"/>
      <c r="C247" s="243"/>
      <c r="D247" s="243"/>
      <c r="E247" s="243"/>
      <c r="F247" s="286"/>
      <c r="G247" s="243"/>
      <c r="H247" s="243"/>
      <c r="I247" s="243"/>
      <c r="J247" s="243"/>
      <c r="K247" s="284"/>
      <c r="L247" s="243"/>
      <c r="M247" s="243"/>
      <c r="N247" s="243"/>
      <c r="O247" s="243"/>
      <c r="P247" s="243"/>
      <c r="Q247" s="243"/>
      <c r="R247" s="243"/>
      <c r="S247" s="243"/>
      <c r="T247" s="243"/>
      <c r="U247" s="243"/>
      <c r="V247" s="243"/>
      <c r="W247" s="243"/>
      <c r="X247" s="243"/>
      <c r="Y247" s="243"/>
      <c r="Z247" s="243"/>
      <c r="AA247" s="243"/>
      <c r="AB247" s="243"/>
      <c r="AC247" s="243"/>
      <c r="AD247" s="243"/>
    </row>
    <row r="248" ht="11.25" customHeight="1">
      <c r="A248" s="243"/>
      <c r="B248" s="243"/>
      <c r="C248" s="243"/>
      <c r="D248" s="243"/>
      <c r="E248" s="243"/>
      <c r="F248" s="286"/>
      <c r="G248" s="243"/>
      <c r="H248" s="243"/>
      <c r="I248" s="243"/>
      <c r="J248" s="243"/>
      <c r="K248" s="284"/>
      <c r="L248" s="243"/>
      <c r="M248" s="243"/>
      <c r="N248" s="243"/>
      <c r="O248" s="243"/>
      <c r="P248" s="243"/>
      <c r="Q248" s="243"/>
      <c r="R248" s="243"/>
      <c r="S248" s="243"/>
      <c r="T248" s="243"/>
      <c r="U248" s="243"/>
      <c r="V248" s="243"/>
      <c r="W248" s="243"/>
      <c r="X248" s="243"/>
      <c r="Y248" s="243"/>
      <c r="Z248" s="243"/>
      <c r="AA248" s="243"/>
      <c r="AB248" s="243"/>
      <c r="AC248" s="243"/>
      <c r="AD248" s="243"/>
    </row>
    <row r="249" ht="11.25" customHeight="1">
      <c r="A249" s="243"/>
      <c r="B249" s="243"/>
      <c r="C249" s="243"/>
      <c r="D249" s="243"/>
      <c r="E249" s="243"/>
      <c r="F249" s="286"/>
      <c r="G249" s="243"/>
      <c r="H249" s="243"/>
      <c r="I249" s="243"/>
      <c r="J249" s="243"/>
      <c r="K249" s="284"/>
      <c r="L249" s="243"/>
      <c r="M249" s="243"/>
      <c r="N249" s="243"/>
      <c r="O249" s="243"/>
      <c r="P249" s="243"/>
      <c r="Q249" s="243"/>
      <c r="R249" s="243"/>
      <c r="S249" s="243"/>
      <c r="T249" s="243"/>
      <c r="U249" s="243"/>
      <c r="V249" s="243"/>
      <c r="W249" s="243"/>
      <c r="X249" s="243"/>
      <c r="Y249" s="243"/>
      <c r="Z249" s="243"/>
      <c r="AA249" s="243"/>
      <c r="AB249" s="243"/>
      <c r="AC249" s="243"/>
      <c r="AD249" s="243"/>
    </row>
    <row r="250" ht="11.25" customHeight="1">
      <c r="A250" s="243"/>
      <c r="B250" s="243"/>
      <c r="C250" s="243"/>
      <c r="D250" s="243"/>
      <c r="E250" s="243"/>
      <c r="F250" s="286"/>
      <c r="G250" s="243"/>
      <c r="H250" s="243"/>
      <c r="I250" s="243"/>
      <c r="J250" s="243"/>
      <c r="K250" s="284"/>
      <c r="L250" s="243"/>
      <c r="M250" s="243"/>
      <c r="N250" s="243"/>
      <c r="O250" s="243"/>
      <c r="P250" s="243"/>
      <c r="Q250" s="243"/>
      <c r="R250" s="243"/>
      <c r="S250" s="243"/>
      <c r="T250" s="243"/>
      <c r="U250" s="243"/>
      <c r="V250" s="243"/>
      <c r="W250" s="243"/>
      <c r="X250" s="243"/>
      <c r="Y250" s="243"/>
      <c r="Z250" s="243"/>
      <c r="AA250" s="243"/>
      <c r="AB250" s="243"/>
      <c r="AC250" s="243"/>
      <c r="AD250" s="243"/>
    </row>
    <row r="251" ht="11.25" customHeight="1">
      <c r="A251" s="243"/>
      <c r="B251" s="243"/>
      <c r="C251" s="243"/>
      <c r="D251" s="243"/>
      <c r="E251" s="243"/>
      <c r="F251" s="286"/>
      <c r="G251" s="243"/>
      <c r="H251" s="243"/>
      <c r="I251" s="243"/>
      <c r="J251" s="243"/>
      <c r="K251" s="284"/>
      <c r="L251" s="243"/>
      <c r="M251" s="243"/>
      <c r="N251" s="243"/>
      <c r="O251" s="243"/>
      <c r="P251" s="243"/>
      <c r="Q251" s="243"/>
      <c r="R251" s="243"/>
      <c r="S251" s="243"/>
      <c r="T251" s="243"/>
      <c r="U251" s="243"/>
      <c r="V251" s="243"/>
      <c r="W251" s="243"/>
      <c r="X251" s="243"/>
      <c r="Y251" s="243"/>
      <c r="Z251" s="243"/>
      <c r="AA251" s="243"/>
      <c r="AB251" s="243"/>
      <c r="AC251" s="243"/>
      <c r="AD251" s="243"/>
    </row>
    <row r="252" ht="11.25" customHeight="1">
      <c r="A252" s="243"/>
      <c r="B252" s="243"/>
      <c r="C252" s="243"/>
      <c r="D252" s="243"/>
      <c r="E252" s="243"/>
      <c r="F252" s="286"/>
      <c r="G252" s="243"/>
      <c r="H252" s="243"/>
      <c r="I252" s="243"/>
      <c r="J252" s="243"/>
      <c r="K252" s="284"/>
      <c r="L252" s="243"/>
      <c r="M252" s="243"/>
      <c r="N252" s="243"/>
      <c r="O252" s="243"/>
      <c r="P252" s="243"/>
      <c r="Q252" s="243"/>
      <c r="R252" s="243"/>
      <c r="S252" s="243"/>
      <c r="T252" s="243"/>
      <c r="U252" s="243"/>
      <c r="V252" s="243"/>
      <c r="W252" s="243"/>
      <c r="X252" s="243"/>
      <c r="Y252" s="243"/>
      <c r="Z252" s="243"/>
      <c r="AA252" s="243"/>
      <c r="AB252" s="243"/>
      <c r="AC252" s="243"/>
      <c r="AD252" s="243"/>
    </row>
    <row r="253" ht="11.25" customHeight="1">
      <c r="A253" s="243"/>
      <c r="B253" s="243"/>
      <c r="C253" s="243"/>
      <c r="D253" s="243"/>
      <c r="E253" s="243"/>
      <c r="F253" s="286"/>
      <c r="G253" s="243"/>
      <c r="H253" s="243"/>
      <c r="I253" s="243"/>
      <c r="J253" s="243"/>
      <c r="K253" s="284"/>
      <c r="L253" s="243"/>
      <c r="M253" s="243"/>
      <c r="N253" s="243"/>
      <c r="O253" s="243"/>
      <c r="P253" s="243"/>
      <c r="Q253" s="243"/>
      <c r="R253" s="243"/>
      <c r="S253" s="243"/>
      <c r="T253" s="243"/>
      <c r="U253" s="243"/>
      <c r="V253" s="243"/>
      <c r="W253" s="243"/>
      <c r="X253" s="243"/>
      <c r="Y253" s="243"/>
      <c r="Z253" s="243"/>
      <c r="AA253" s="243"/>
      <c r="AB253" s="243"/>
      <c r="AC253" s="243"/>
      <c r="AD253" s="243"/>
    </row>
    <row r="254" ht="11.25" customHeight="1">
      <c r="A254" s="287"/>
      <c r="B254" s="287"/>
      <c r="C254" s="287"/>
      <c r="D254" s="287"/>
      <c r="E254" s="287"/>
      <c r="F254" s="288"/>
      <c r="G254" s="287"/>
      <c r="H254" s="287"/>
      <c r="I254" s="287"/>
      <c r="J254" s="287"/>
      <c r="K254" s="289"/>
      <c r="L254" s="287"/>
      <c r="M254" s="243"/>
      <c r="N254" s="243"/>
      <c r="O254" s="243"/>
      <c r="P254" s="243"/>
      <c r="Q254" s="243"/>
      <c r="R254" s="243"/>
      <c r="S254" s="243"/>
      <c r="T254" s="243"/>
      <c r="U254" s="243"/>
      <c r="V254" s="243"/>
      <c r="W254" s="243"/>
      <c r="X254" s="243"/>
      <c r="Y254" s="243"/>
      <c r="Z254" s="243"/>
      <c r="AA254" s="243"/>
      <c r="AB254" s="243"/>
      <c r="AC254" s="243"/>
      <c r="AD254" s="243"/>
    </row>
    <row r="255" ht="11.25" customHeight="1">
      <c r="A255" s="287"/>
      <c r="B255" s="287"/>
      <c r="C255" s="287"/>
      <c r="D255" s="287"/>
      <c r="E255" s="287"/>
      <c r="F255" s="288"/>
      <c r="G255" s="287"/>
      <c r="H255" s="287"/>
      <c r="I255" s="287"/>
      <c r="J255" s="287"/>
      <c r="K255" s="289"/>
      <c r="L255" s="287"/>
      <c r="M255" s="243"/>
      <c r="N255" s="243"/>
      <c r="O255" s="243"/>
      <c r="P255" s="243"/>
      <c r="Q255" s="243"/>
      <c r="R255" s="243"/>
      <c r="S255" s="243"/>
      <c r="T255" s="243"/>
      <c r="U255" s="243"/>
      <c r="V255" s="243"/>
      <c r="W255" s="243"/>
      <c r="X255" s="243"/>
      <c r="Y255" s="243"/>
      <c r="Z255" s="243"/>
      <c r="AA255" s="243"/>
      <c r="AB255" s="243"/>
      <c r="AC255" s="243"/>
      <c r="AD255" s="243"/>
    </row>
    <row r="256" ht="11.25" customHeight="1">
      <c r="A256" s="287"/>
      <c r="B256" s="287"/>
      <c r="C256" s="287"/>
      <c r="D256" s="287"/>
      <c r="E256" s="287"/>
      <c r="F256" s="288"/>
      <c r="G256" s="287"/>
      <c r="H256" s="287"/>
      <c r="I256" s="287"/>
      <c r="J256" s="287"/>
      <c r="K256" s="289"/>
      <c r="L256" s="287"/>
      <c r="M256" s="243"/>
      <c r="N256" s="243"/>
      <c r="O256" s="243"/>
      <c r="P256" s="243"/>
      <c r="Q256" s="243"/>
      <c r="R256" s="243"/>
      <c r="S256" s="243"/>
      <c r="T256" s="243"/>
      <c r="U256" s="243"/>
      <c r="V256" s="243"/>
      <c r="W256" s="243"/>
      <c r="X256" s="243"/>
      <c r="Y256" s="243"/>
      <c r="Z256" s="243"/>
      <c r="AA256" s="243"/>
      <c r="AB256" s="243"/>
      <c r="AC256" s="243"/>
      <c r="AD256" s="243"/>
    </row>
    <row r="257" ht="11.25" customHeight="1">
      <c r="A257" s="287"/>
      <c r="B257" s="287"/>
      <c r="C257" s="287"/>
      <c r="D257" s="287"/>
      <c r="E257" s="287"/>
      <c r="F257" s="288"/>
      <c r="G257" s="287"/>
      <c r="H257" s="287"/>
      <c r="I257" s="287"/>
      <c r="J257" s="287"/>
      <c r="K257" s="289"/>
      <c r="L257" s="287"/>
      <c r="M257" s="243"/>
      <c r="N257" s="243"/>
      <c r="O257" s="243"/>
      <c r="P257" s="243"/>
      <c r="Q257" s="243"/>
      <c r="R257" s="243"/>
      <c r="S257" s="243"/>
      <c r="T257" s="243"/>
      <c r="U257" s="243"/>
      <c r="V257" s="243"/>
      <c r="W257" s="243"/>
      <c r="X257" s="243"/>
      <c r="Y257" s="243"/>
      <c r="Z257" s="243"/>
      <c r="AA257" s="243"/>
      <c r="AB257" s="243"/>
      <c r="AC257" s="243"/>
      <c r="AD257" s="243"/>
    </row>
    <row r="258" ht="11.25" customHeight="1">
      <c r="A258" s="287"/>
      <c r="B258" s="287"/>
      <c r="C258" s="287"/>
      <c r="D258" s="287"/>
      <c r="E258" s="287"/>
      <c r="F258" s="288"/>
      <c r="G258" s="287"/>
      <c r="H258" s="287"/>
      <c r="I258" s="287"/>
      <c r="J258" s="287"/>
      <c r="K258" s="289"/>
      <c r="L258" s="287"/>
      <c r="M258" s="243"/>
      <c r="N258" s="243"/>
      <c r="O258" s="243"/>
      <c r="P258" s="243"/>
      <c r="Q258" s="243"/>
      <c r="R258" s="243"/>
      <c r="S258" s="243"/>
      <c r="T258" s="243"/>
      <c r="U258" s="243"/>
      <c r="V258" s="243"/>
      <c r="W258" s="243"/>
      <c r="X258" s="243"/>
      <c r="Y258" s="243"/>
      <c r="Z258" s="243"/>
      <c r="AA258" s="243"/>
      <c r="AB258" s="243"/>
      <c r="AC258" s="243"/>
      <c r="AD258" s="243"/>
    </row>
    <row r="259" ht="11.25" customHeight="1">
      <c r="A259" s="287"/>
      <c r="B259" s="287"/>
      <c r="C259" s="287"/>
      <c r="D259" s="287"/>
      <c r="E259" s="287"/>
      <c r="F259" s="288"/>
      <c r="G259" s="287"/>
      <c r="H259" s="287"/>
      <c r="I259" s="287"/>
      <c r="J259" s="287"/>
      <c r="K259" s="289"/>
      <c r="L259" s="287"/>
      <c r="M259" s="243"/>
      <c r="N259" s="243"/>
      <c r="O259" s="243"/>
      <c r="P259" s="243"/>
      <c r="Q259" s="243"/>
      <c r="R259" s="243"/>
      <c r="S259" s="243"/>
      <c r="T259" s="243"/>
      <c r="U259" s="243"/>
      <c r="V259" s="243"/>
      <c r="W259" s="243"/>
      <c r="X259" s="243"/>
      <c r="Y259" s="243"/>
      <c r="Z259" s="243"/>
      <c r="AA259" s="243"/>
      <c r="AB259" s="243"/>
      <c r="AC259" s="243"/>
      <c r="AD259" s="243"/>
    </row>
    <row r="260" ht="11.25" customHeight="1">
      <c r="A260" s="287"/>
      <c r="B260" s="287"/>
      <c r="C260" s="287"/>
      <c r="D260" s="287"/>
      <c r="E260" s="287"/>
      <c r="F260" s="288"/>
      <c r="G260" s="287"/>
      <c r="H260" s="287"/>
      <c r="I260" s="287"/>
      <c r="J260" s="287"/>
      <c r="K260" s="289"/>
      <c r="L260" s="287"/>
      <c r="M260" s="243"/>
      <c r="N260" s="243"/>
      <c r="O260" s="243"/>
      <c r="P260" s="243"/>
      <c r="Q260" s="243"/>
      <c r="R260" s="243"/>
      <c r="S260" s="243"/>
      <c r="T260" s="243"/>
      <c r="U260" s="243"/>
      <c r="V260" s="243"/>
      <c r="W260" s="243"/>
      <c r="X260" s="243"/>
      <c r="Y260" s="243"/>
      <c r="Z260" s="243"/>
      <c r="AA260" s="243"/>
      <c r="AB260" s="243"/>
      <c r="AC260" s="243"/>
      <c r="AD260" s="243"/>
    </row>
    <row r="261" ht="11.25" customHeight="1">
      <c r="A261" s="287"/>
      <c r="B261" s="287"/>
      <c r="C261" s="287"/>
      <c r="D261" s="287"/>
      <c r="E261" s="287"/>
      <c r="F261" s="288"/>
      <c r="G261" s="287"/>
      <c r="H261" s="287"/>
      <c r="I261" s="287"/>
      <c r="J261" s="287"/>
      <c r="K261" s="289"/>
      <c r="L261" s="287"/>
      <c r="M261" s="243"/>
      <c r="N261" s="243"/>
      <c r="O261" s="243"/>
      <c r="P261" s="243"/>
      <c r="Q261" s="243"/>
      <c r="R261" s="243"/>
      <c r="S261" s="243"/>
      <c r="T261" s="243"/>
      <c r="U261" s="243"/>
      <c r="V261" s="243"/>
      <c r="W261" s="243"/>
      <c r="X261" s="243"/>
      <c r="Y261" s="243"/>
      <c r="Z261" s="243"/>
      <c r="AA261" s="243"/>
      <c r="AB261" s="243"/>
      <c r="AC261" s="243"/>
      <c r="AD261" s="243"/>
    </row>
    <row r="262" ht="11.25" customHeight="1">
      <c r="A262" s="287"/>
      <c r="B262" s="287"/>
      <c r="C262" s="287"/>
      <c r="D262" s="287"/>
      <c r="E262" s="287"/>
      <c r="F262" s="288"/>
      <c r="G262" s="287"/>
      <c r="H262" s="287"/>
      <c r="I262" s="287"/>
      <c r="J262" s="287"/>
      <c r="K262" s="289"/>
      <c r="L262" s="287"/>
      <c r="M262" s="243"/>
      <c r="N262" s="243"/>
      <c r="O262" s="243"/>
      <c r="P262" s="243"/>
      <c r="Q262" s="243"/>
      <c r="R262" s="243"/>
      <c r="S262" s="243"/>
      <c r="T262" s="243"/>
      <c r="U262" s="243"/>
      <c r="V262" s="243"/>
      <c r="W262" s="243"/>
      <c r="X262" s="243"/>
      <c r="Y262" s="243"/>
      <c r="Z262" s="243"/>
      <c r="AA262" s="243"/>
      <c r="AB262" s="243"/>
      <c r="AC262" s="243"/>
      <c r="AD262" s="243"/>
    </row>
    <row r="263" ht="11.25" customHeight="1">
      <c r="A263" s="287"/>
      <c r="B263" s="287"/>
      <c r="C263" s="287"/>
      <c r="D263" s="287"/>
      <c r="E263" s="287"/>
      <c r="F263" s="288"/>
      <c r="G263" s="287"/>
      <c r="H263" s="287"/>
      <c r="I263" s="287"/>
      <c r="J263" s="287"/>
      <c r="K263" s="289"/>
      <c r="L263" s="287"/>
      <c r="M263" s="243"/>
      <c r="N263" s="243"/>
      <c r="O263" s="243"/>
      <c r="P263" s="243"/>
      <c r="Q263" s="243"/>
      <c r="R263" s="243"/>
      <c r="S263" s="243"/>
      <c r="T263" s="243"/>
      <c r="U263" s="243"/>
      <c r="V263" s="243"/>
      <c r="W263" s="243"/>
      <c r="X263" s="243"/>
      <c r="Y263" s="243"/>
      <c r="Z263" s="243"/>
      <c r="AA263" s="243"/>
      <c r="AB263" s="243"/>
      <c r="AC263" s="243"/>
      <c r="AD263" s="243"/>
    </row>
    <row r="264" ht="11.25" customHeight="1">
      <c r="A264" s="287"/>
      <c r="B264" s="287"/>
      <c r="C264" s="287"/>
      <c r="D264" s="287"/>
      <c r="E264" s="287"/>
      <c r="F264" s="288"/>
      <c r="G264" s="287"/>
      <c r="H264" s="287"/>
      <c r="I264" s="287"/>
      <c r="J264" s="287"/>
      <c r="K264" s="289"/>
      <c r="L264" s="287"/>
      <c r="M264" s="243"/>
      <c r="N264" s="243"/>
      <c r="O264" s="243"/>
      <c r="P264" s="243"/>
      <c r="Q264" s="243"/>
      <c r="R264" s="243"/>
      <c r="S264" s="243"/>
      <c r="T264" s="243"/>
      <c r="U264" s="243"/>
      <c r="V264" s="243"/>
      <c r="W264" s="243"/>
      <c r="X264" s="243"/>
      <c r="Y264" s="243"/>
      <c r="Z264" s="243"/>
      <c r="AA264" s="243"/>
      <c r="AB264" s="243"/>
      <c r="AC264" s="243"/>
      <c r="AD264" s="243"/>
    </row>
    <row r="265" ht="11.25" customHeight="1">
      <c r="A265" s="287"/>
      <c r="B265" s="287"/>
      <c r="C265" s="287"/>
      <c r="D265" s="287"/>
      <c r="E265" s="287"/>
      <c r="F265" s="288"/>
      <c r="G265" s="287"/>
      <c r="H265" s="287"/>
      <c r="I265" s="287"/>
      <c r="J265" s="287"/>
      <c r="K265" s="289"/>
      <c r="L265" s="287"/>
      <c r="M265" s="243"/>
      <c r="N265" s="243"/>
      <c r="O265" s="243"/>
      <c r="P265" s="243"/>
      <c r="Q265" s="243"/>
      <c r="R265" s="243"/>
      <c r="S265" s="243"/>
      <c r="T265" s="243"/>
      <c r="U265" s="243"/>
      <c r="V265" s="243"/>
      <c r="W265" s="243"/>
      <c r="X265" s="243"/>
      <c r="Y265" s="243"/>
      <c r="Z265" s="243"/>
      <c r="AA265" s="243"/>
      <c r="AB265" s="243"/>
      <c r="AC265" s="243"/>
      <c r="AD265" s="243"/>
    </row>
    <row r="266" ht="11.25" customHeight="1">
      <c r="A266" s="287"/>
      <c r="B266" s="287"/>
      <c r="C266" s="287"/>
      <c r="D266" s="287"/>
      <c r="E266" s="287"/>
      <c r="F266" s="288"/>
      <c r="G266" s="287"/>
      <c r="H266" s="287"/>
      <c r="I266" s="287"/>
      <c r="J266" s="287"/>
      <c r="K266" s="289"/>
      <c r="L266" s="287"/>
      <c r="M266" s="243"/>
      <c r="N266" s="243"/>
      <c r="O266" s="243"/>
      <c r="P266" s="243"/>
      <c r="Q266" s="243"/>
      <c r="R266" s="243"/>
      <c r="S266" s="243"/>
      <c r="T266" s="243"/>
      <c r="U266" s="243"/>
      <c r="V266" s="243"/>
      <c r="W266" s="243"/>
      <c r="X266" s="243"/>
      <c r="Y266" s="243"/>
      <c r="Z266" s="243"/>
      <c r="AA266" s="243"/>
      <c r="AB266" s="243"/>
      <c r="AC266" s="243"/>
      <c r="AD266" s="243"/>
    </row>
    <row r="267" ht="11.25" customHeight="1">
      <c r="A267" s="287"/>
      <c r="B267" s="287"/>
      <c r="C267" s="287"/>
      <c r="D267" s="287"/>
      <c r="E267" s="287"/>
      <c r="F267" s="288"/>
      <c r="G267" s="287"/>
      <c r="H267" s="287"/>
      <c r="I267" s="287"/>
      <c r="J267" s="287"/>
      <c r="K267" s="289"/>
      <c r="L267" s="287"/>
      <c r="M267" s="243"/>
      <c r="N267" s="243"/>
      <c r="O267" s="243"/>
      <c r="P267" s="243"/>
      <c r="Q267" s="243"/>
      <c r="R267" s="243"/>
      <c r="S267" s="243"/>
      <c r="T267" s="243"/>
      <c r="U267" s="243"/>
      <c r="V267" s="243"/>
      <c r="W267" s="243"/>
      <c r="X267" s="243"/>
      <c r="Y267" s="243"/>
      <c r="Z267" s="243"/>
      <c r="AA267" s="243"/>
      <c r="AB267" s="243"/>
      <c r="AC267" s="243"/>
      <c r="AD267" s="243"/>
    </row>
    <row r="268" ht="11.25" customHeight="1">
      <c r="A268" s="287"/>
      <c r="B268" s="287"/>
      <c r="C268" s="287"/>
      <c r="D268" s="287"/>
      <c r="E268" s="287"/>
      <c r="F268" s="288"/>
      <c r="G268" s="287"/>
      <c r="H268" s="287"/>
      <c r="I268" s="287"/>
      <c r="J268" s="287"/>
      <c r="K268" s="289"/>
      <c r="L268" s="287"/>
      <c r="M268" s="243"/>
      <c r="N268" s="243"/>
      <c r="O268" s="243"/>
      <c r="P268" s="243"/>
      <c r="Q268" s="243"/>
      <c r="R268" s="243"/>
      <c r="S268" s="243"/>
      <c r="T268" s="243"/>
      <c r="U268" s="243"/>
      <c r="V268" s="243"/>
      <c r="W268" s="243"/>
      <c r="X268" s="243"/>
      <c r="Y268" s="243"/>
      <c r="Z268" s="243"/>
      <c r="AA268" s="243"/>
      <c r="AB268" s="243"/>
      <c r="AC268" s="243"/>
      <c r="AD268" s="243"/>
    </row>
    <row r="269" ht="11.25" customHeight="1">
      <c r="A269" s="287"/>
      <c r="B269" s="287"/>
      <c r="C269" s="287"/>
      <c r="D269" s="287"/>
      <c r="E269" s="287"/>
      <c r="F269" s="288"/>
      <c r="G269" s="287"/>
      <c r="H269" s="287"/>
      <c r="I269" s="287"/>
      <c r="J269" s="287"/>
      <c r="K269" s="289"/>
      <c r="L269" s="287"/>
      <c r="M269" s="243"/>
      <c r="N269" s="243"/>
      <c r="O269" s="243"/>
      <c r="P269" s="243"/>
      <c r="Q269" s="243"/>
      <c r="R269" s="243"/>
      <c r="S269" s="243"/>
      <c r="T269" s="243"/>
      <c r="U269" s="243"/>
      <c r="V269" s="243"/>
      <c r="W269" s="243"/>
      <c r="X269" s="243"/>
      <c r="Y269" s="243"/>
      <c r="Z269" s="243"/>
      <c r="AA269" s="243"/>
      <c r="AB269" s="243"/>
      <c r="AC269" s="243"/>
      <c r="AD269" s="243"/>
    </row>
    <row r="270" ht="11.25" customHeight="1">
      <c r="A270" s="287"/>
      <c r="B270" s="287"/>
      <c r="C270" s="287"/>
      <c r="D270" s="287"/>
      <c r="E270" s="287"/>
      <c r="F270" s="288"/>
      <c r="G270" s="287"/>
      <c r="H270" s="287"/>
      <c r="I270" s="287"/>
      <c r="J270" s="287"/>
      <c r="K270" s="289"/>
      <c r="L270" s="287"/>
      <c r="M270" s="243"/>
      <c r="N270" s="243"/>
      <c r="O270" s="243"/>
      <c r="P270" s="243"/>
      <c r="Q270" s="243"/>
      <c r="R270" s="243"/>
      <c r="S270" s="243"/>
      <c r="T270" s="243"/>
      <c r="U270" s="243"/>
      <c r="V270" s="243"/>
      <c r="W270" s="243"/>
      <c r="X270" s="243"/>
      <c r="Y270" s="243"/>
      <c r="Z270" s="243"/>
      <c r="AA270" s="243"/>
      <c r="AB270" s="243"/>
      <c r="AC270" s="243"/>
      <c r="AD270" s="243"/>
    </row>
    <row r="271" ht="11.25" customHeight="1">
      <c r="A271" s="287"/>
      <c r="B271" s="287"/>
      <c r="C271" s="287"/>
      <c r="D271" s="287"/>
      <c r="E271" s="287"/>
      <c r="F271" s="288"/>
      <c r="G271" s="287"/>
      <c r="H271" s="287"/>
      <c r="I271" s="287"/>
      <c r="J271" s="287"/>
      <c r="K271" s="289"/>
      <c r="L271" s="287"/>
      <c r="M271" s="243"/>
      <c r="N271" s="243"/>
      <c r="O271" s="243"/>
      <c r="P271" s="243"/>
      <c r="Q271" s="243"/>
      <c r="R271" s="243"/>
      <c r="S271" s="243"/>
      <c r="T271" s="243"/>
      <c r="U271" s="243"/>
      <c r="V271" s="243"/>
      <c r="W271" s="243"/>
      <c r="X271" s="243"/>
      <c r="Y271" s="243"/>
      <c r="Z271" s="243"/>
      <c r="AA271" s="243"/>
      <c r="AB271" s="243"/>
      <c r="AC271" s="243"/>
      <c r="AD271" s="243"/>
    </row>
    <row r="272" ht="11.25" customHeight="1">
      <c r="A272" s="287"/>
      <c r="B272" s="287"/>
      <c r="C272" s="287"/>
      <c r="D272" s="287"/>
      <c r="E272" s="287"/>
      <c r="F272" s="288"/>
      <c r="G272" s="287"/>
      <c r="H272" s="287"/>
      <c r="I272" s="287"/>
      <c r="J272" s="287"/>
      <c r="K272" s="289"/>
      <c r="L272" s="287"/>
      <c r="M272" s="243"/>
      <c r="N272" s="243"/>
      <c r="O272" s="243"/>
      <c r="P272" s="243"/>
      <c r="Q272" s="243"/>
      <c r="R272" s="243"/>
      <c r="S272" s="243"/>
      <c r="T272" s="243"/>
      <c r="U272" s="243"/>
      <c r="V272" s="243"/>
      <c r="W272" s="243"/>
      <c r="X272" s="243"/>
      <c r="Y272" s="243"/>
      <c r="Z272" s="243"/>
      <c r="AA272" s="243"/>
      <c r="AB272" s="243"/>
      <c r="AC272" s="243"/>
      <c r="AD272" s="243"/>
    </row>
    <row r="273" ht="11.25" customHeight="1">
      <c r="A273" s="287"/>
      <c r="B273" s="287"/>
      <c r="C273" s="287"/>
      <c r="D273" s="287"/>
      <c r="E273" s="287"/>
      <c r="F273" s="288"/>
      <c r="G273" s="287"/>
      <c r="H273" s="287"/>
      <c r="I273" s="287"/>
      <c r="J273" s="287"/>
      <c r="K273" s="289"/>
      <c r="L273" s="287"/>
      <c r="M273" s="243"/>
      <c r="N273" s="243"/>
      <c r="O273" s="243"/>
      <c r="P273" s="243"/>
      <c r="Q273" s="243"/>
      <c r="R273" s="243"/>
      <c r="S273" s="243"/>
      <c r="T273" s="243"/>
      <c r="U273" s="243"/>
      <c r="V273" s="243"/>
      <c r="W273" s="243"/>
      <c r="X273" s="243"/>
      <c r="Y273" s="243"/>
      <c r="Z273" s="243"/>
      <c r="AA273" s="243"/>
      <c r="AB273" s="243"/>
      <c r="AC273" s="243"/>
      <c r="AD273" s="243"/>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G40:G45"/>
    <mergeCell ref="G46:G49"/>
    <mergeCell ref="H4:H5"/>
    <mergeCell ref="I4:I5"/>
    <mergeCell ref="G6:G13"/>
    <mergeCell ref="G14:G16"/>
    <mergeCell ref="G17:G27"/>
    <mergeCell ref="G28:G36"/>
    <mergeCell ref="G37:G39"/>
    <mergeCell ref="G58:G61"/>
    <mergeCell ref="G62:G65"/>
    <mergeCell ref="K40:K45"/>
    <mergeCell ref="K46:K49"/>
    <mergeCell ref="G50:G55"/>
    <mergeCell ref="K50:K55"/>
    <mergeCell ref="G56:G57"/>
    <mergeCell ref="K56:K57"/>
    <mergeCell ref="K58:K61"/>
    <mergeCell ref="K62:K65"/>
    <mergeCell ref="E3:E5"/>
    <mergeCell ref="F3:F5"/>
    <mergeCell ref="A1:D1"/>
    <mergeCell ref="E1:F1"/>
    <mergeCell ref="G1:H1"/>
    <mergeCell ref="I1:K2"/>
    <mergeCell ref="A2:E2"/>
    <mergeCell ref="F2:G2"/>
    <mergeCell ref="G3:G5"/>
    <mergeCell ref="B17:B27"/>
    <mergeCell ref="B28:B45"/>
    <mergeCell ref="D28:D36"/>
    <mergeCell ref="D37:D39"/>
    <mergeCell ref="D46:D49"/>
    <mergeCell ref="D50:D55"/>
    <mergeCell ref="D56:D57"/>
    <mergeCell ref="D58:D61"/>
    <mergeCell ref="D62:D65"/>
    <mergeCell ref="A3:A5"/>
    <mergeCell ref="B3:D5"/>
    <mergeCell ref="A6:A27"/>
    <mergeCell ref="B6:B16"/>
    <mergeCell ref="D6:D13"/>
    <mergeCell ref="D14:D16"/>
    <mergeCell ref="D40:D45"/>
    <mergeCell ref="L1:L5"/>
    <mergeCell ref="K3:K5"/>
    <mergeCell ref="K6:K13"/>
    <mergeCell ref="K14:K16"/>
    <mergeCell ref="K17:K27"/>
    <mergeCell ref="K28:K36"/>
    <mergeCell ref="K37:K39"/>
    <mergeCell ref="A66:F66"/>
    <mergeCell ref="A67:K67"/>
    <mergeCell ref="A68:K68"/>
    <mergeCell ref="A69:K70"/>
    <mergeCell ref="A71:K71"/>
    <mergeCell ref="A72:K72"/>
    <mergeCell ref="A73:G73"/>
    <mergeCell ref="A28:A57"/>
    <mergeCell ref="B46:B55"/>
    <mergeCell ref="B56:B57"/>
    <mergeCell ref="A58:A61"/>
    <mergeCell ref="B58:B61"/>
    <mergeCell ref="A62:A65"/>
    <mergeCell ref="B62:B65"/>
  </mergeCells>
  <conditionalFormatting sqref="H6:J65">
    <cfRule type="cellIs" dxfId="5" priority="1" operator="greaterThan">
      <formula>0</formula>
    </cfRule>
  </conditionalFormatting>
  <conditionalFormatting sqref="L1:L1000">
    <cfRule type="containsText" dxfId="0" priority="2" operator="containsText" text="http">
      <formula>NOT(ISERROR(SEARCH(("http"),(L1))))</formula>
    </cfRule>
  </conditionalFormatting>
  <conditionalFormatting sqref="H6:H65">
    <cfRule type="cellIs" dxfId="6" priority="3" operator="equal">
      <formula>0</formula>
    </cfRule>
  </conditionalFormatting>
  <conditionalFormatting sqref="H3 H73">
    <cfRule type="containsText" dxfId="6" priority="4" operator="containsText" text="CRITICO">
      <formula>NOT(ISERROR(SEARCH(("CRITICO"),(H3))))</formula>
    </cfRule>
  </conditionalFormatting>
  <conditionalFormatting sqref="H3 H73">
    <cfRule type="containsText" dxfId="7" priority="5" operator="containsText" text="MODERADO">
      <formula>NOT(ISERROR(SEARCH(("MODERADO"),(H3))))</formula>
    </cfRule>
  </conditionalFormatting>
  <conditionalFormatting sqref="H3 H73">
    <cfRule type="containsText" dxfId="8" priority="6" operator="containsText" text="ACEPTABLE">
      <formula>NOT(ISERROR(SEARCH(("ACEPTABLE"),(H3))))</formula>
    </cfRule>
  </conditionalFormatting>
  <hyperlinks>
    <hyperlink r:id="rId1" ref="L6"/>
    <hyperlink r:id="rId2" ref="L7"/>
    <hyperlink r:id="rId3" ref="L8"/>
    <hyperlink r:id="rId4" ref="L9"/>
    <hyperlink r:id="rId5" ref="L10"/>
    <hyperlink r:id="rId6" ref="L11"/>
    <hyperlink r:id="rId7" ref="L12"/>
    <hyperlink r:id="rId8" ref="L13"/>
    <hyperlink r:id="rId9" ref="L14"/>
    <hyperlink r:id="rId10" ref="L15"/>
    <hyperlink r:id="rId11" ref="L16"/>
    <hyperlink r:id="rId12" ref="L17"/>
    <hyperlink r:id="rId13" ref="L18"/>
    <hyperlink r:id="rId14" ref="L19"/>
    <hyperlink r:id="rId15" ref="L20"/>
    <hyperlink r:id="rId16" ref="L21"/>
    <hyperlink r:id="rId17" ref="L22"/>
    <hyperlink r:id="rId18" ref="L23"/>
    <hyperlink r:id="rId19" ref="L24"/>
    <hyperlink r:id="rId20" ref="L25"/>
    <hyperlink r:id="rId21" ref="L26"/>
    <hyperlink r:id="rId22" ref="L27"/>
    <hyperlink r:id="rId23" ref="L28"/>
    <hyperlink r:id="rId24" ref="L29"/>
    <hyperlink r:id="rId25" ref="L30"/>
    <hyperlink r:id="rId26" ref="L31"/>
    <hyperlink r:id="rId27" ref="L32"/>
    <hyperlink r:id="rId28" ref="L33"/>
    <hyperlink r:id="rId29" ref="L34"/>
    <hyperlink r:id="rId30" ref="L35"/>
    <hyperlink r:id="rId31" ref="L36"/>
    <hyperlink r:id="rId32" ref="L37"/>
    <hyperlink r:id="rId33" ref="L38"/>
    <hyperlink r:id="rId34" ref="L39"/>
    <hyperlink r:id="rId35" ref="L40"/>
    <hyperlink r:id="rId36" ref="L41"/>
    <hyperlink r:id="rId37" ref="L42"/>
    <hyperlink r:id="rId38" ref="L43"/>
    <hyperlink r:id="rId39" ref="L44"/>
    <hyperlink r:id="rId40" ref="L45"/>
    <hyperlink r:id="rId41" ref="L46"/>
    <hyperlink r:id="rId42" ref="L47"/>
    <hyperlink r:id="rId43" ref="L48"/>
    <hyperlink r:id="rId44" ref="L49"/>
    <hyperlink r:id="rId45" ref="L50"/>
    <hyperlink r:id="rId46" ref="L51"/>
    <hyperlink r:id="rId47" ref="L52"/>
    <hyperlink r:id="rId48" ref="L53"/>
    <hyperlink r:id="rId49" ref="L54"/>
    <hyperlink r:id="rId50" ref="L55"/>
    <hyperlink r:id="rId51" ref="L56"/>
    <hyperlink r:id="rId52" ref="L57"/>
    <hyperlink r:id="rId53" ref="L58"/>
    <hyperlink r:id="rId54" ref="L59"/>
    <hyperlink r:id="rId55" ref="L60"/>
    <hyperlink r:id="rId56" ref="L61"/>
    <hyperlink r:id="rId57" ref="L62"/>
    <hyperlink r:id="rId58" ref="L63"/>
    <hyperlink r:id="rId59" ref="L64"/>
    <hyperlink r:id="rId60" ref="L65"/>
  </hyperlinks>
  <printOptions/>
  <pageMargins bottom="0.75" footer="0.0" header="0.0" left="0.7" right="0.7" top="0.75"/>
  <pageSetup orientation="landscape"/>
  <drawing r:id="rId6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4.43" defaultRowHeight="15.0"/>
  <cols>
    <col customWidth="1" min="1" max="1" width="7.43"/>
    <col customWidth="1" min="2" max="2" width="33.29"/>
    <col customWidth="1" min="3" max="3" width="12.57"/>
    <col customWidth="1" min="4" max="4" width="38.14"/>
    <col customWidth="1" min="5" max="5" width="28.57"/>
    <col customWidth="1" min="6" max="6" width="14.57"/>
    <col customWidth="1" min="7" max="7" width="13.71"/>
    <col customWidth="1" min="8" max="9" width="20.29"/>
    <col customWidth="1" min="10" max="10" width="28.14"/>
    <col customWidth="1" min="11" max="12" width="15.57"/>
    <col customWidth="1" min="13" max="13" width="40.71"/>
    <col customWidth="1" min="14" max="14" width="14.43"/>
    <col customWidth="1" min="15" max="15" width="13.86"/>
    <col customWidth="1" min="16" max="27" width="10.0"/>
  </cols>
  <sheetData>
    <row r="1" ht="32.25" customHeight="1">
      <c r="A1" s="290"/>
      <c r="D1" s="291" t="s">
        <v>613</v>
      </c>
      <c r="E1" s="292"/>
      <c r="F1" s="293" t="s">
        <v>614</v>
      </c>
      <c r="G1" s="42"/>
      <c r="H1" s="294" t="str">
        <f>IF(H3&lt;=85,"SI",IF(H3&gt;85,"NO"))</f>
        <v>SI</v>
      </c>
      <c r="I1" s="295" t="str">
        <f>(IF(H2="CRITICO","SI",(IF(H2="ACEPTABLE","NO",IF(H2="MODERADO","SI")))))</f>
        <v>SI</v>
      </c>
      <c r="J1" s="296"/>
      <c r="K1" s="290"/>
      <c r="L1" s="290"/>
      <c r="M1" s="290"/>
      <c r="N1" s="290"/>
      <c r="O1" s="290"/>
      <c r="P1" s="297"/>
      <c r="Q1" s="297"/>
      <c r="R1" s="297"/>
      <c r="S1" s="297"/>
      <c r="T1" s="297"/>
      <c r="U1" s="297"/>
      <c r="V1" s="297"/>
      <c r="W1" s="297"/>
      <c r="X1" s="297"/>
      <c r="Y1" s="297"/>
      <c r="Z1" s="297"/>
      <c r="AA1" s="297"/>
    </row>
    <row r="2" ht="16.5" customHeight="1">
      <c r="A2" s="298" t="s">
        <v>561</v>
      </c>
      <c r="B2" s="299"/>
      <c r="C2" s="300"/>
      <c r="D2" s="301" t="str">
        <f>'Estandar-Plan T-Cronograma'!C3</f>
        <v>200 REGIONAL OCCIDENTE</v>
      </c>
      <c r="E2" s="52"/>
      <c r="F2" s="302" t="s">
        <v>615</v>
      </c>
      <c r="G2" s="42"/>
      <c r="H2" s="303" t="str">
        <f>'Tabla de valores'!H73</f>
        <v>CRITICO</v>
      </c>
      <c r="I2" s="237"/>
      <c r="J2" s="304"/>
      <c r="K2" s="304"/>
      <c r="L2" s="304"/>
      <c r="M2" s="304"/>
      <c r="N2" s="304"/>
      <c r="O2" s="304"/>
      <c r="P2" s="305"/>
      <c r="Q2" s="305"/>
      <c r="R2" s="305"/>
      <c r="S2" s="305"/>
      <c r="T2" s="305"/>
      <c r="U2" s="305"/>
      <c r="V2" s="305"/>
      <c r="W2" s="305"/>
      <c r="X2" s="305"/>
      <c r="Y2" s="305"/>
      <c r="Z2" s="305"/>
      <c r="AA2" s="305"/>
    </row>
    <row r="3" ht="16.5" customHeight="1">
      <c r="A3" s="298" t="s">
        <v>616</v>
      </c>
      <c r="B3" s="299"/>
      <c r="C3" s="300"/>
      <c r="D3" s="306" t="s">
        <v>617</v>
      </c>
      <c r="E3" s="52"/>
      <c r="F3" s="307" t="s">
        <v>618</v>
      </c>
      <c r="G3" s="292"/>
      <c r="H3" s="308">
        <f>'Tabla de valores'!H66</f>
        <v>25</v>
      </c>
      <c r="I3" s="304"/>
      <c r="J3" s="304"/>
      <c r="K3" s="304"/>
      <c r="L3" s="304"/>
      <c r="M3" s="304"/>
      <c r="N3" s="304"/>
      <c r="O3" s="304"/>
      <c r="P3" s="305"/>
      <c r="Q3" s="305"/>
      <c r="R3" s="305"/>
      <c r="S3" s="305"/>
      <c r="T3" s="305"/>
      <c r="U3" s="305"/>
      <c r="V3" s="305"/>
      <c r="W3" s="305"/>
      <c r="X3" s="305"/>
      <c r="Y3" s="305"/>
      <c r="Z3" s="305"/>
      <c r="AA3" s="305"/>
    </row>
    <row r="4" ht="16.5" customHeight="1">
      <c r="A4" s="298" t="s">
        <v>619</v>
      </c>
      <c r="B4" s="299"/>
      <c r="C4" s="300"/>
      <c r="D4" s="306"/>
      <c r="E4" s="52"/>
      <c r="F4" s="304"/>
      <c r="I4" s="304"/>
      <c r="J4" s="304"/>
      <c r="K4" s="304"/>
      <c r="L4" s="304"/>
      <c r="M4" s="304"/>
      <c r="N4" s="304"/>
      <c r="O4" s="304"/>
      <c r="P4" s="305"/>
      <c r="Q4" s="305"/>
      <c r="R4" s="305"/>
      <c r="S4" s="305"/>
      <c r="T4" s="305"/>
      <c r="U4" s="305"/>
      <c r="V4" s="305"/>
      <c r="W4" s="305"/>
      <c r="X4" s="305"/>
      <c r="Y4" s="305"/>
      <c r="Z4" s="305"/>
      <c r="AA4" s="305"/>
    </row>
    <row r="5" ht="21.0" customHeight="1">
      <c r="A5" s="309" t="s">
        <v>620</v>
      </c>
      <c r="B5" s="310" t="s">
        <v>621</v>
      </c>
      <c r="C5" s="300"/>
      <c r="D5" s="311" t="s">
        <v>622</v>
      </c>
      <c r="E5" s="312" t="s">
        <v>623</v>
      </c>
      <c r="F5" s="313"/>
      <c r="G5" s="314"/>
      <c r="H5" s="315" t="s">
        <v>624</v>
      </c>
      <c r="I5" s="313"/>
      <c r="J5" s="313"/>
      <c r="K5" s="313"/>
      <c r="L5" s="314"/>
      <c r="M5" s="315" t="s">
        <v>625</v>
      </c>
      <c r="N5" s="313"/>
      <c r="O5" s="316"/>
      <c r="P5" s="297"/>
      <c r="Q5" s="297"/>
      <c r="R5" s="297"/>
      <c r="S5" s="297"/>
      <c r="T5" s="297"/>
      <c r="U5" s="297"/>
      <c r="V5" s="297"/>
      <c r="W5" s="297"/>
      <c r="X5" s="297"/>
      <c r="Y5" s="297"/>
      <c r="Z5" s="297"/>
      <c r="AA5" s="297"/>
    </row>
    <row r="6" ht="29.25" customHeight="1">
      <c r="A6" s="77"/>
      <c r="B6" s="317" t="s">
        <v>626</v>
      </c>
      <c r="C6" s="317" t="s">
        <v>627</v>
      </c>
      <c r="D6" s="318" t="s">
        <v>628</v>
      </c>
      <c r="E6" s="319" t="s">
        <v>629</v>
      </c>
      <c r="F6" s="319" t="s">
        <v>630</v>
      </c>
      <c r="G6" s="319" t="s">
        <v>631</v>
      </c>
      <c r="H6" s="319" t="s">
        <v>632</v>
      </c>
      <c r="I6" s="319" t="s">
        <v>633</v>
      </c>
      <c r="J6" s="319" t="s">
        <v>634</v>
      </c>
      <c r="K6" s="319" t="s">
        <v>635</v>
      </c>
      <c r="L6" s="319" t="s">
        <v>636</v>
      </c>
      <c r="M6" s="320" t="s">
        <v>637</v>
      </c>
      <c r="N6" s="320" t="s">
        <v>638</v>
      </c>
      <c r="O6" s="321" t="s">
        <v>631</v>
      </c>
      <c r="P6" s="297"/>
      <c r="Q6" s="297"/>
      <c r="R6" s="297"/>
      <c r="S6" s="297"/>
      <c r="T6" s="297"/>
      <c r="U6" s="297"/>
      <c r="V6" s="297"/>
      <c r="W6" s="297"/>
      <c r="X6" s="297"/>
      <c r="Y6" s="297"/>
      <c r="Z6" s="297"/>
      <c r="AA6" s="297"/>
    </row>
    <row r="7">
      <c r="A7" s="322">
        <v>1.0</v>
      </c>
      <c r="B7" s="322" t="s">
        <v>125</v>
      </c>
      <c r="C7" s="323">
        <v>44992.0</v>
      </c>
      <c r="D7" s="324" t="s">
        <v>639</v>
      </c>
      <c r="E7" s="325" t="s">
        <v>640</v>
      </c>
      <c r="F7" s="326" t="s">
        <v>641</v>
      </c>
      <c r="G7" s="327">
        <v>44995.0</v>
      </c>
      <c r="H7" s="328" t="s">
        <v>642</v>
      </c>
      <c r="I7" s="328" t="s">
        <v>643</v>
      </c>
      <c r="J7" s="328" t="s">
        <v>644</v>
      </c>
      <c r="K7" s="328" t="s">
        <v>277</v>
      </c>
      <c r="L7" s="328" t="s">
        <v>277</v>
      </c>
      <c r="M7" s="328" t="s">
        <v>645</v>
      </c>
      <c r="N7" s="328" t="s">
        <v>646</v>
      </c>
      <c r="O7" s="329">
        <v>44995.0</v>
      </c>
      <c r="P7" s="330" t="s">
        <v>647</v>
      </c>
      <c r="Q7" s="331"/>
      <c r="R7" s="332"/>
      <c r="S7" s="332"/>
      <c r="T7" s="332"/>
      <c r="U7" s="332"/>
      <c r="V7" s="332"/>
      <c r="W7" s="332"/>
      <c r="X7" s="332"/>
      <c r="Y7" s="332"/>
      <c r="Z7" s="332"/>
      <c r="AA7" s="332"/>
    </row>
    <row r="8" ht="18.75" customHeight="1">
      <c r="A8" s="333"/>
      <c r="B8" s="333"/>
      <c r="C8" s="334"/>
      <c r="D8" s="335"/>
      <c r="E8" s="336"/>
      <c r="F8" s="336"/>
      <c r="G8" s="336"/>
      <c r="H8" s="333"/>
      <c r="I8" s="333"/>
      <c r="J8" s="333"/>
      <c r="K8" s="333"/>
      <c r="L8" s="333"/>
      <c r="M8" s="337"/>
      <c r="N8" s="337"/>
      <c r="O8" s="337"/>
      <c r="P8" s="297"/>
      <c r="Q8" s="297"/>
      <c r="R8" s="297"/>
      <c r="S8" s="297"/>
      <c r="T8" s="297"/>
      <c r="U8" s="297"/>
      <c r="V8" s="297"/>
      <c r="W8" s="297"/>
      <c r="X8" s="297"/>
      <c r="Y8" s="297"/>
      <c r="Z8" s="297"/>
      <c r="AA8" s="297"/>
    </row>
    <row r="9" ht="18.75" customHeight="1">
      <c r="A9" s="333"/>
      <c r="B9" s="333"/>
      <c r="C9" s="334"/>
      <c r="D9" s="335"/>
      <c r="E9" s="336"/>
      <c r="F9" s="336"/>
      <c r="G9" s="336"/>
      <c r="H9" s="333"/>
      <c r="I9" s="333"/>
      <c r="J9" s="333"/>
      <c r="K9" s="333"/>
      <c r="L9" s="333"/>
      <c r="M9" s="337"/>
      <c r="N9" s="337"/>
      <c r="O9" s="337"/>
      <c r="P9" s="297"/>
      <c r="Q9" s="297"/>
      <c r="R9" s="297"/>
      <c r="S9" s="297"/>
      <c r="T9" s="297"/>
      <c r="U9" s="297"/>
      <c r="V9" s="297"/>
      <c r="W9" s="297"/>
      <c r="X9" s="297"/>
      <c r="Y9" s="297"/>
      <c r="Z9" s="297"/>
      <c r="AA9" s="297"/>
    </row>
    <row r="10" ht="18.75" customHeight="1">
      <c r="A10" s="333"/>
      <c r="B10" s="333"/>
      <c r="C10" s="333"/>
      <c r="D10" s="333"/>
      <c r="E10" s="337"/>
      <c r="F10" s="337"/>
      <c r="G10" s="337"/>
      <c r="H10" s="333"/>
      <c r="I10" s="333"/>
      <c r="J10" s="333"/>
      <c r="K10" s="333"/>
      <c r="L10" s="333"/>
      <c r="M10" s="337"/>
      <c r="N10" s="337"/>
      <c r="O10" s="337"/>
      <c r="P10" s="297"/>
      <c r="Q10" s="297"/>
      <c r="R10" s="297"/>
      <c r="S10" s="297"/>
      <c r="T10" s="297"/>
      <c r="U10" s="297"/>
      <c r="V10" s="297"/>
      <c r="W10" s="297"/>
      <c r="X10" s="297"/>
      <c r="Y10" s="297"/>
      <c r="Z10" s="297"/>
      <c r="AA10" s="297"/>
    </row>
    <row r="11" ht="18.75" customHeight="1">
      <c r="A11" s="333"/>
      <c r="B11" s="333"/>
      <c r="C11" s="333"/>
      <c r="D11" s="333"/>
      <c r="E11" s="337"/>
      <c r="F11" s="337"/>
      <c r="G11" s="337"/>
      <c r="H11" s="333"/>
      <c r="I11" s="333"/>
      <c r="J11" s="333"/>
      <c r="K11" s="333"/>
      <c r="L11" s="333"/>
      <c r="M11" s="337"/>
      <c r="N11" s="337"/>
      <c r="O11" s="337"/>
      <c r="P11" s="297"/>
      <c r="Q11" s="297"/>
      <c r="R11" s="297"/>
      <c r="S11" s="297"/>
      <c r="T11" s="297"/>
      <c r="U11" s="297"/>
      <c r="V11" s="297"/>
      <c r="W11" s="297"/>
      <c r="X11" s="297"/>
      <c r="Y11" s="297"/>
      <c r="Z11" s="297"/>
      <c r="AA11" s="297"/>
    </row>
    <row r="12" ht="18.75" customHeight="1">
      <c r="A12" s="333"/>
      <c r="B12" s="333"/>
      <c r="C12" s="334"/>
      <c r="D12" s="335"/>
      <c r="E12" s="336"/>
      <c r="F12" s="336"/>
      <c r="G12" s="336"/>
      <c r="H12" s="333"/>
      <c r="I12" s="333"/>
      <c r="J12" s="333"/>
      <c r="K12" s="333"/>
      <c r="L12" s="333"/>
      <c r="M12" s="337"/>
      <c r="N12" s="337"/>
      <c r="O12" s="337"/>
      <c r="P12" s="297"/>
      <c r="Q12" s="297"/>
      <c r="R12" s="297"/>
      <c r="S12" s="297"/>
      <c r="T12" s="297"/>
      <c r="U12" s="297"/>
      <c r="V12" s="297"/>
      <c r="W12" s="297"/>
      <c r="X12" s="297"/>
      <c r="Y12" s="297"/>
      <c r="Z12" s="297"/>
      <c r="AA12" s="297"/>
    </row>
    <row r="13" ht="18.75" customHeight="1">
      <c r="A13" s="333"/>
      <c r="B13" s="333"/>
      <c r="C13" s="334"/>
      <c r="D13" s="335"/>
      <c r="E13" s="336"/>
      <c r="F13" s="336"/>
      <c r="G13" s="336"/>
      <c r="H13" s="333"/>
      <c r="I13" s="333"/>
      <c r="J13" s="333"/>
      <c r="K13" s="333"/>
      <c r="L13" s="333"/>
      <c r="M13" s="337"/>
      <c r="N13" s="337"/>
      <c r="O13" s="337"/>
      <c r="P13" s="297"/>
      <c r="Q13" s="297"/>
      <c r="R13" s="297"/>
      <c r="S13" s="297"/>
      <c r="T13" s="297"/>
      <c r="U13" s="297"/>
      <c r="V13" s="297"/>
      <c r="W13" s="297"/>
      <c r="X13" s="297"/>
      <c r="Y13" s="297"/>
      <c r="Z13" s="297"/>
      <c r="AA13" s="297"/>
    </row>
    <row r="14" ht="18.75" customHeight="1">
      <c r="A14" s="333"/>
      <c r="B14" s="333"/>
      <c r="C14" s="333"/>
      <c r="D14" s="333"/>
      <c r="E14" s="337"/>
      <c r="F14" s="337"/>
      <c r="G14" s="337"/>
      <c r="H14" s="333"/>
      <c r="I14" s="333"/>
      <c r="J14" s="333"/>
      <c r="K14" s="333"/>
      <c r="L14" s="333"/>
      <c r="M14" s="337"/>
      <c r="N14" s="337"/>
      <c r="O14" s="337"/>
      <c r="P14" s="297"/>
      <c r="Q14" s="297"/>
      <c r="R14" s="297"/>
      <c r="S14" s="297"/>
      <c r="T14" s="297"/>
      <c r="U14" s="297"/>
      <c r="V14" s="297"/>
      <c r="W14" s="297"/>
      <c r="X14" s="297"/>
      <c r="Y14" s="297"/>
      <c r="Z14" s="297"/>
      <c r="AA14" s="297"/>
    </row>
    <row r="15" ht="18.75" customHeight="1">
      <c r="A15" s="333"/>
      <c r="B15" s="333"/>
      <c r="C15" s="333"/>
      <c r="D15" s="333"/>
      <c r="E15" s="337"/>
      <c r="F15" s="337"/>
      <c r="G15" s="337"/>
      <c r="H15" s="333"/>
      <c r="I15" s="333"/>
      <c r="J15" s="333"/>
      <c r="K15" s="333"/>
      <c r="L15" s="333"/>
      <c r="M15" s="337"/>
      <c r="N15" s="337"/>
      <c r="O15" s="337"/>
      <c r="P15" s="297"/>
      <c r="Q15" s="297"/>
      <c r="R15" s="297"/>
      <c r="S15" s="297"/>
      <c r="T15" s="297"/>
      <c r="U15" s="297"/>
      <c r="V15" s="297"/>
      <c r="W15" s="297"/>
      <c r="X15" s="297"/>
      <c r="Y15" s="297"/>
      <c r="Z15" s="297"/>
      <c r="AA15" s="297"/>
    </row>
    <row r="16" ht="18.75" customHeight="1">
      <c r="A16" s="333"/>
      <c r="B16" s="333"/>
      <c r="C16" s="334"/>
      <c r="D16" s="335"/>
      <c r="E16" s="336"/>
      <c r="F16" s="336"/>
      <c r="G16" s="336"/>
      <c r="H16" s="333"/>
      <c r="I16" s="333"/>
      <c r="J16" s="333"/>
      <c r="K16" s="333"/>
      <c r="L16" s="333"/>
      <c r="M16" s="337"/>
      <c r="N16" s="337"/>
      <c r="O16" s="337"/>
      <c r="P16" s="297"/>
      <c r="Q16" s="297"/>
      <c r="R16" s="297"/>
      <c r="S16" s="297"/>
      <c r="T16" s="297"/>
      <c r="U16" s="297"/>
      <c r="V16" s="297"/>
      <c r="W16" s="297"/>
      <c r="X16" s="297"/>
      <c r="Y16" s="297"/>
      <c r="Z16" s="297"/>
      <c r="AA16" s="297"/>
    </row>
    <row r="17" ht="18.75" customHeight="1">
      <c r="A17" s="333"/>
      <c r="B17" s="333"/>
      <c r="C17" s="334"/>
      <c r="D17" s="335"/>
      <c r="E17" s="336"/>
      <c r="F17" s="336"/>
      <c r="G17" s="336"/>
      <c r="H17" s="333"/>
      <c r="I17" s="333"/>
      <c r="J17" s="333"/>
      <c r="K17" s="333"/>
      <c r="L17" s="333"/>
      <c r="M17" s="337"/>
      <c r="N17" s="337"/>
      <c r="O17" s="337"/>
      <c r="P17" s="297"/>
      <c r="Q17" s="297"/>
      <c r="R17" s="297"/>
      <c r="S17" s="297"/>
      <c r="T17" s="297"/>
      <c r="U17" s="297"/>
      <c r="V17" s="297"/>
      <c r="W17" s="297"/>
      <c r="X17" s="297"/>
      <c r="Y17" s="297"/>
      <c r="Z17" s="297"/>
      <c r="AA17" s="297"/>
    </row>
    <row r="18" ht="18.75" customHeight="1">
      <c r="A18" s="333"/>
      <c r="B18" s="333"/>
      <c r="C18" s="333"/>
      <c r="D18" s="333"/>
      <c r="E18" s="337"/>
      <c r="F18" s="337"/>
      <c r="G18" s="337"/>
      <c r="H18" s="333"/>
      <c r="I18" s="333"/>
      <c r="J18" s="333"/>
      <c r="K18" s="333"/>
      <c r="L18" s="333"/>
      <c r="M18" s="337"/>
      <c r="N18" s="337"/>
      <c r="O18" s="337"/>
      <c r="P18" s="297"/>
      <c r="Q18" s="297"/>
      <c r="R18" s="297"/>
      <c r="S18" s="297"/>
      <c r="T18" s="297"/>
      <c r="U18" s="297"/>
      <c r="V18" s="297"/>
      <c r="W18" s="297"/>
      <c r="X18" s="297"/>
      <c r="Y18" s="297"/>
      <c r="Z18" s="297"/>
      <c r="AA18" s="297"/>
    </row>
    <row r="19" ht="18.75" customHeight="1">
      <c r="A19" s="333"/>
      <c r="B19" s="333"/>
      <c r="C19" s="333"/>
      <c r="D19" s="333"/>
      <c r="E19" s="337"/>
      <c r="F19" s="337"/>
      <c r="G19" s="337"/>
      <c r="H19" s="333"/>
      <c r="I19" s="333"/>
      <c r="J19" s="333"/>
      <c r="K19" s="333"/>
      <c r="L19" s="333"/>
      <c r="M19" s="337"/>
      <c r="N19" s="337"/>
      <c r="O19" s="337"/>
      <c r="P19" s="297"/>
      <c r="Q19" s="297"/>
      <c r="R19" s="297"/>
      <c r="S19" s="297"/>
      <c r="T19" s="297"/>
      <c r="U19" s="297"/>
      <c r="V19" s="297"/>
      <c r="W19" s="297"/>
      <c r="X19" s="297"/>
      <c r="Y19" s="297"/>
      <c r="Z19" s="297"/>
      <c r="AA19" s="297"/>
    </row>
    <row r="20" ht="18.75" customHeight="1">
      <c r="A20" s="333"/>
      <c r="B20" s="333"/>
      <c r="C20" s="334"/>
      <c r="D20" s="335"/>
      <c r="E20" s="336"/>
      <c r="F20" s="336"/>
      <c r="G20" s="336"/>
      <c r="H20" s="333"/>
      <c r="I20" s="333"/>
      <c r="J20" s="333"/>
      <c r="K20" s="333"/>
      <c r="L20" s="333"/>
      <c r="M20" s="337"/>
      <c r="N20" s="337"/>
      <c r="O20" s="337"/>
      <c r="P20" s="297"/>
      <c r="Q20" s="297"/>
      <c r="R20" s="297"/>
      <c r="S20" s="297"/>
      <c r="T20" s="297"/>
      <c r="U20" s="297"/>
      <c r="V20" s="297"/>
      <c r="W20" s="297"/>
      <c r="X20" s="297"/>
      <c r="Y20" s="297"/>
      <c r="Z20" s="297"/>
      <c r="AA20" s="297"/>
    </row>
    <row r="21" ht="18.75" customHeight="1">
      <c r="A21" s="333"/>
      <c r="B21" s="333"/>
      <c r="C21" s="334"/>
      <c r="D21" s="335"/>
      <c r="E21" s="336"/>
      <c r="F21" s="336"/>
      <c r="G21" s="336"/>
      <c r="H21" s="333"/>
      <c r="I21" s="333"/>
      <c r="J21" s="333"/>
      <c r="K21" s="333"/>
      <c r="L21" s="333"/>
      <c r="M21" s="337"/>
      <c r="N21" s="337"/>
      <c r="O21" s="337"/>
      <c r="P21" s="297"/>
      <c r="Q21" s="297"/>
      <c r="R21" s="297"/>
      <c r="S21" s="297"/>
      <c r="T21" s="297"/>
      <c r="U21" s="297"/>
      <c r="V21" s="297"/>
      <c r="W21" s="297"/>
      <c r="X21" s="297"/>
      <c r="Y21" s="297"/>
      <c r="Z21" s="297"/>
      <c r="AA21" s="297"/>
    </row>
    <row r="22" ht="18.75" customHeight="1">
      <c r="A22" s="333"/>
      <c r="B22" s="333"/>
      <c r="C22" s="333"/>
      <c r="D22" s="333"/>
      <c r="E22" s="337"/>
      <c r="F22" s="337"/>
      <c r="G22" s="337"/>
      <c r="H22" s="333"/>
      <c r="I22" s="333"/>
      <c r="J22" s="333"/>
      <c r="K22" s="333"/>
      <c r="L22" s="333"/>
      <c r="M22" s="337"/>
      <c r="N22" s="337"/>
      <c r="O22" s="337"/>
      <c r="P22" s="297"/>
      <c r="Q22" s="297"/>
      <c r="R22" s="297"/>
      <c r="S22" s="297"/>
      <c r="T22" s="297"/>
      <c r="U22" s="297"/>
      <c r="V22" s="297"/>
      <c r="W22" s="297"/>
      <c r="X22" s="297"/>
      <c r="Y22" s="297"/>
      <c r="Z22" s="297"/>
      <c r="AA22" s="297"/>
    </row>
    <row r="23" ht="18.75" customHeight="1">
      <c r="A23" s="333"/>
      <c r="B23" s="333"/>
      <c r="C23" s="333"/>
      <c r="D23" s="333"/>
      <c r="E23" s="337"/>
      <c r="F23" s="337"/>
      <c r="G23" s="337"/>
      <c r="H23" s="333"/>
      <c r="I23" s="333"/>
      <c r="J23" s="333"/>
      <c r="K23" s="333"/>
      <c r="L23" s="333"/>
      <c r="M23" s="337"/>
      <c r="N23" s="337"/>
      <c r="O23" s="337"/>
      <c r="P23" s="297"/>
      <c r="Q23" s="297"/>
      <c r="R23" s="297"/>
      <c r="S23" s="297"/>
      <c r="T23" s="297"/>
      <c r="U23" s="297"/>
      <c r="V23" s="297"/>
      <c r="W23" s="297"/>
      <c r="X23" s="297"/>
      <c r="Y23" s="297"/>
      <c r="Z23" s="297"/>
      <c r="AA23" s="297"/>
    </row>
    <row r="24" ht="18.75" customHeight="1">
      <c r="A24" s="333"/>
      <c r="B24" s="333"/>
      <c r="C24" s="333"/>
      <c r="D24" s="333"/>
      <c r="E24" s="337"/>
      <c r="F24" s="337"/>
      <c r="G24" s="337"/>
      <c r="H24" s="337"/>
      <c r="I24" s="337"/>
      <c r="J24" s="337"/>
      <c r="K24" s="338"/>
      <c r="L24" s="338"/>
      <c r="M24" s="337"/>
      <c r="N24" s="337"/>
      <c r="O24" s="337"/>
      <c r="P24" s="297"/>
      <c r="Q24" s="297"/>
      <c r="R24" s="297"/>
      <c r="S24" s="297"/>
      <c r="T24" s="297"/>
      <c r="U24" s="297"/>
      <c r="V24" s="297"/>
      <c r="W24" s="297"/>
      <c r="X24" s="297"/>
      <c r="Y24" s="297"/>
      <c r="Z24" s="297"/>
      <c r="AA24" s="297"/>
    </row>
  </sheetData>
  <mergeCells count="17">
    <mergeCell ref="D3:E3"/>
    <mergeCell ref="F3:G3"/>
    <mergeCell ref="A4:C4"/>
    <mergeCell ref="D4:E4"/>
    <mergeCell ref="F4:H4"/>
    <mergeCell ref="A5:A6"/>
    <mergeCell ref="B5:C5"/>
    <mergeCell ref="E5:G5"/>
    <mergeCell ref="H5:L5"/>
    <mergeCell ref="M5:O5"/>
    <mergeCell ref="A1:C1"/>
    <mergeCell ref="D1:E1"/>
    <mergeCell ref="F1:G1"/>
    <mergeCell ref="A2:C2"/>
    <mergeCell ref="D2:E2"/>
    <mergeCell ref="F2:G2"/>
    <mergeCell ref="A3:C3"/>
  </mergeCells>
  <conditionalFormatting sqref="H1:H2">
    <cfRule type="containsText" dxfId="6" priority="1" operator="containsText" text="CRITICO">
      <formula>NOT(ISERROR(SEARCH(("CRITICO"),(H1))))</formula>
    </cfRule>
  </conditionalFormatting>
  <conditionalFormatting sqref="H1:H2">
    <cfRule type="containsText" dxfId="7" priority="2" operator="containsText" text="MODERADO">
      <formula>NOT(ISERROR(SEARCH(("MODERADO"),(H1))))</formula>
    </cfRule>
  </conditionalFormatting>
  <conditionalFormatting sqref="H1:H2">
    <cfRule type="containsText" dxfId="8" priority="3" operator="containsText" text="ACEPTABLE">
      <formula>NOT(ISERROR(SEARCH(("ACEPTABLE"),(H1))))</formula>
    </cfRule>
  </conditionalFormatting>
  <conditionalFormatting sqref="H1">
    <cfRule type="containsText" dxfId="9" priority="4" operator="containsText" text="SI">
      <formula>NOT(ISERROR(SEARCH(("SI"),(H1))))</formula>
    </cfRule>
  </conditionalFormatting>
  <conditionalFormatting sqref="H1">
    <cfRule type="containsText" dxfId="10" priority="5" operator="containsText" text="NO">
      <formula>NOT(ISERROR(SEARCH(("NO"),(H1))))</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339"/>
      <c r="B1" s="339"/>
      <c r="C1" s="339"/>
      <c r="D1" s="339"/>
      <c r="E1" s="339"/>
      <c r="F1" s="339"/>
      <c r="G1" s="339"/>
      <c r="H1" s="339"/>
      <c r="I1" s="339"/>
      <c r="J1" s="339"/>
      <c r="K1" s="339"/>
      <c r="L1" s="339"/>
      <c r="M1" s="339"/>
      <c r="N1" s="339"/>
      <c r="O1" s="339"/>
      <c r="P1" s="339"/>
      <c r="Q1" s="339"/>
      <c r="R1" s="339"/>
      <c r="S1" s="339"/>
      <c r="T1" s="339"/>
      <c r="U1" s="339"/>
      <c r="V1" s="339"/>
      <c r="W1" s="339"/>
      <c r="X1" s="339"/>
    </row>
    <row r="2" ht="13.5" customHeight="1">
      <c r="A2" s="339"/>
      <c r="B2" s="340" t="s">
        <v>648</v>
      </c>
      <c r="C2" s="341"/>
      <c r="D2" s="342"/>
      <c r="E2" s="339"/>
      <c r="F2" s="339"/>
      <c r="G2" s="339"/>
      <c r="H2" s="339"/>
      <c r="I2" s="339"/>
      <c r="J2" s="339"/>
      <c r="K2" s="339"/>
      <c r="L2" s="339"/>
      <c r="M2" s="339"/>
      <c r="N2" s="339"/>
      <c r="O2" s="339"/>
      <c r="P2" s="339"/>
      <c r="Q2" s="339"/>
      <c r="R2" s="339"/>
      <c r="S2" s="339"/>
      <c r="T2" s="339"/>
      <c r="U2" s="339"/>
      <c r="V2" s="339"/>
      <c r="W2" s="339"/>
      <c r="X2" s="339"/>
    </row>
    <row r="3" ht="35.25" customHeight="1">
      <c r="A3" s="339"/>
      <c r="B3" s="343"/>
      <c r="C3" s="344"/>
      <c r="D3" s="345"/>
      <c r="E3" s="339"/>
      <c r="F3" s="339"/>
      <c r="G3" s="339"/>
      <c r="H3" s="339"/>
      <c r="I3" s="339"/>
      <c r="J3" s="339"/>
      <c r="K3" s="339"/>
      <c r="L3" s="339"/>
      <c r="M3" s="339"/>
      <c r="N3" s="339"/>
      <c r="O3" s="339"/>
      <c r="P3" s="339"/>
      <c r="Q3" s="339"/>
      <c r="R3" s="339"/>
      <c r="S3" s="339"/>
      <c r="T3" s="339"/>
      <c r="U3" s="339"/>
      <c r="V3" s="339"/>
      <c r="W3" s="339"/>
      <c r="X3" s="339"/>
    </row>
    <row r="4" ht="16.5" customHeight="1">
      <c r="A4" s="339"/>
      <c r="B4" s="346" t="s">
        <v>649</v>
      </c>
      <c r="C4" s="346" t="s">
        <v>650</v>
      </c>
      <c r="D4" s="346" t="s">
        <v>651</v>
      </c>
      <c r="E4" s="339"/>
      <c r="F4" s="339"/>
      <c r="G4" s="339"/>
      <c r="H4" s="339"/>
      <c r="I4" s="339"/>
      <c r="J4" s="339"/>
      <c r="K4" s="339"/>
      <c r="L4" s="339"/>
      <c r="M4" s="339"/>
      <c r="N4" s="339"/>
      <c r="O4" s="339"/>
      <c r="P4" s="339"/>
      <c r="Q4" s="339"/>
      <c r="R4" s="339"/>
      <c r="S4" s="339"/>
      <c r="T4" s="339"/>
      <c r="U4" s="339"/>
      <c r="V4" s="339"/>
      <c r="W4" s="339"/>
      <c r="X4" s="339"/>
    </row>
    <row r="5" ht="81.75" customHeight="1">
      <c r="A5" s="339"/>
      <c r="B5" s="347" t="s">
        <v>652</v>
      </c>
      <c r="C5" s="348" t="s">
        <v>653</v>
      </c>
      <c r="D5" s="349" t="s">
        <v>654</v>
      </c>
      <c r="E5" s="339"/>
      <c r="F5" s="339"/>
      <c r="G5" s="339"/>
      <c r="H5" s="339"/>
      <c r="I5" s="339"/>
      <c r="J5" s="339"/>
      <c r="K5" s="339"/>
      <c r="L5" s="339"/>
      <c r="M5" s="339"/>
      <c r="N5" s="339"/>
      <c r="O5" s="339"/>
      <c r="P5" s="339"/>
      <c r="Q5" s="339"/>
      <c r="R5" s="339"/>
      <c r="S5" s="339"/>
      <c r="T5" s="339"/>
      <c r="U5" s="339"/>
      <c r="V5" s="339"/>
      <c r="W5" s="339"/>
      <c r="X5" s="339"/>
    </row>
    <row r="6" ht="69.0" customHeight="1">
      <c r="A6" s="339"/>
      <c r="B6" s="350" t="s">
        <v>655</v>
      </c>
      <c r="C6" s="351" t="s">
        <v>656</v>
      </c>
      <c r="D6" s="352" t="s">
        <v>657</v>
      </c>
      <c r="E6" s="339"/>
      <c r="F6" s="339"/>
      <c r="G6" s="339"/>
      <c r="H6" s="339"/>
      <c r="I6" s="339"/>
      <c r="J6" s="339"/>
      <c r="K6" s="339"/>
      <c r="L6" s="339"/>
      <c r="M6" s="339"/>
      <c r="N6" s="339"/>
      <c r="O6" s="339"/>
      <c r="P6" s="339"/>
      <c r="Q6" s="339"/>
      <c r="R6" s="339"/>
      <c r="S6" s="339"/>
      <c r="T6" s="339"/>
      <c r="U6" s="339"/>
      <c r="V6" s="339"/>
      <c r="W6" s="339"/>
      <c r="X6" s="339"/>
    </row>
    <row r="7" ht="55.5" customHeight="1">
      <c r="A7" s="339"/>
      <c r="B7" s="353" t="s">
        <v>658</v>
      </c>
      <c r="C7" s="354" t="s">
        <v>659</v>
      </c>
      <c r="D7" s="355" t="s">
        <v>660</v>
      </c>
      <c r="E7" s="339"/>
      <c r="F7" s="339"/>
      <c r="G7" s="339"/>
      <c r="H7" s="339"/>
      <c r="I7" s="339"/>
      <c r="J7" s="339"/>
      <c r="K7" s="339"/>
      <c r="L7" s="339"/>
      <c r="M7" s="339"/>
      <c r="N7" s="339"/>
      <c r="O7" s="339"/>
      <c r="P7" s="339"/>
      <c r="Q7" s="339"/>
      <c r="R7" s="339"/>
      <c r="S7" s="339"/>
      <c r="T7" s="339"/>
      <c r="U7" s="339"/>
      <c r="V7" s="339"/>
      <c r="W7" s="339"/>
      <c r="X7" s="339"/>
    </row>
    <row r="8">
      <c r="A8" s="339"/>
      <c r="B8" s="339"/>
      <c r="C8" s="339"/>
      <c r="D8" s="339"/>
      <c r="E8" s="339"/>
      <c r="F8" s="339"/>
      <c r="G8" s="339"/>
      <c r="H8" s="339"/>
      <c r="I8" s="339"/>
      <c r="J8" s="339"/>
      <c r="K8" s="339"/>
      <c r="L8" s="339"/>
      <c r="M8" s="339"/>
      <c r="N8" s="339"/>
      <c r="O8" s="339"/>
      <c r="P8" s="339"/>
      <c r="Q8" s="339"/>
      <c r="R8" s="339"/>
      <c r="S8" s="339"/>
      <c r="T8" s="339"/>
      <c r="U8" s="339"/>
      <c r="V8" s="339"/>
      <c r="W8" s="339"/>
      <c r="X8" s="339"/>
    </row>
    <row r="9">
      <c r="A9" s="356"/>
      <c r="B9" s="339"/>
      <c r="C9" s="339"/>
      <c r="D9" s="339"/>
      <c r="E9" s="356"/>
      <c r="F9" s="356"/>
      <c r="G9" s="356"/>
      <c r="H9" s="356"/>
      <c r="I9" s="356"/>
      <c r="J9" s="339"/>
      <c r="K9" s="339"/>
      <c r="L9" s="339"/>
      <c r="M9" s="339"/>
      <c r="N9" s="339"/>
      <c r="O9" s="339"/>
      <c r="P9" s="339"/>
      <c r="Q9" s="339"/>
      <c r="R9" s="339"/>
      <c r="S9" s="339"/>
      <c r="T9" s="339"/>
      <c r="U9" s="339"/>
      <c r="V9" s="339"/>
      <c r="W9" s="339"/>
      <c r="X9" s="339"/>
    </row>
    <row r="10">
      <c r="A10" s="356"/>
      <c r="B10" s="339"/>
      <c r="C10" s="339"/>
      <c r="D10" s="339"/>
      <c r="E10" s="356"/>
      <c r="F10" s="356"/>
      <c r="G10" s="356"/>
      <c r="H10" s="356"/>
      <c r="I10" s="356"/>
      <c r="J10" s="339"/>
      <c r="K10" s="339"/>
      <c r="L10" s="339"/>
      <c r="M10" s="339"/>
      <c r="N10" s="339"/>
      <c r="O10" s="339"/>
      <c r="P10" s="339"/>
      <c r="Q10" s="339"/>
      <c r="R10" s="339"/>
      <c r="S10" s="339"/>
      <c r="T10" s="339"/>
      <c r="U10" s="339"/>
      <c r="V10" s="339"/>
      <c r="W10" s="339"/>
      <c r="X10" s="339"/>
    </row>
    <row r="11">
      <c r="A11" s="356"/>
      <c r="B11" s="339"/>
      <c r="C11" s="339"/>
      <c r="D11" s="339"/>
      <c r="E11" s="356"/>
      <c r="F11" s="356"/>
      <c r="G11" s="356"/>
      <c r="H11" s="356"/>
      <c r="I11" s="356"/>
      <c r="J11" s="339"/>
      <c r="K11" s="339"/>
      <c r="L11" s="339"/>
      <c r="M11" s="339"/>
      <c r="N11" s="339"/>
      <c r="O11" s="339"/>
      <c r="P11" s="339"/>
      <c r="Q11" s="339"/>
      <c r="R11" s="339"/>
      <c r="S11" s="339"/>
      <c r="T11" s="339"/>
      <c r="U11" s="339"/>
      <c r="V11" s="339"/>
      <c r="W11" s="339"/>
      <c r="X11" s="339"/>
    </row>
    <row r="12">
      <c r="A12" s="356"/>
      <c r="B12" s="339"/>
      <c r="C12" s="339"/>
      <c r="D12" s="339"/>
      <c r="E12" s="356"/>
      <c r="F12" s="356"/>
      <c r="G12" s="356"/>
      <c r="H12" s="356"/>
      <c r="I12" s="356"/>
      <c r="J12" s="339"/>
      <c r="K12" s="339"/>
      <c r="L12" s="339"/>
      <c r="M12" s="339"/>
      <c r="N12" s="339"/>
      <c r="O12" s="339"/>
      <c r="P12" s="339"/>
      <c r="Q12" s="339"/>
      <c r="R12" s="339"/>
      <c r="S12" s="339"/>
      <c r="T12" s="339"/>
      <c r="U12" s="339"/>
      <c r="V12" s="339"/>
      <c r="W12" s="339"/>
      <c r="X12" s="339"/>
    </row>
    <row r="13">
      <c r="A13" s="356"/>
      <c r="B13" s="339"/>
      <c r="C13" s="339"/>
      <c r="D13" s="339"/>
      <c r="E13" s="356"/>
      <c r="F13" s="356"/>
      <c r="G13" s="356"/>
      <c r="H13" s="356"/>
      <c r="I13" s="356"/>
      <c r="J13" s="339"/>
      <c r="K13" s="339"/>
      <c r="L13" s="339"/>
      <c r="M13" s="339"/>
      <c r="N13" s="339"/>
      <c r="O13" s="339"/>
      <c r="P13" s="339"/>
      <c r="Q13" s="339"/>
      <c r="R13" s="339"/>
      <c r="S13" s="339"/>
      <c r="T13" s="339"/>
      <c r="U13" s="339"/>
      <c r="V13" s="339"/>
      <c r="W13" s="339"/>
      <c r="X13" s="339"/>
    </row>
    <row r="14">
      <c r="A14" s="356"/>
      <c r="B14" s="339"/>
      <c r="C14" s="339"/>
      <c r="D14" s="339"/>
      <c r="E14" s="356"/>
      <c r="F14" s="356"/>
      <c r="G14" s="356"/>
      <c r="H14" s="356"/>
      <c r="I14" s="356"/>
      <c r="J14" s="339"/>
      <c r="K14" s="339"/>
      <c r="L14" s="339"/>
      <c r="M14" s="339"/>
      <c r="N14" s="339"/>
      <c r="O14" s="339"/>
      <c r="P14" s="339"/>
      <c r="Q14" s="339"/>
      <c r="R14" s="339"/>
      <c r="S14" s="339"/>
      <c r="T14" s="339"/>
      <c r="U14" s="339"/>
      <c r="V14" s="339"/>
      <c r="W14" s="339"/>
      <c r="X14" s="339"/>
    </row>
    <row r="15">
      <c r="A15" s="356"/>
      <c r="B15" s="339"/>
      <c r="C15" s="339"/>
      <c r="D15" s="339"/>
      <c r="E15" s="356"/>
      <c r="F15" s="356"/>
      <c r="G15" s="356"/>
      <c r="H15" s="356"/>
      <c r="I15" s="356"/>
      <c r="J15" s="339"/>
      <c r="K15" s="339"/>
      <c r="L15" s="339"/>
      <c r="M15" s="339"/>
      <c r="N15" s="339"/>
      <c r="O15" s="339"/>
      <c r="P15" s="339"/>
      <c r="Q15" s="339"/>
      <c r="R15" s="339"/>
      <c r="S15" s="339"/>
      <c r="T15" s="339"/>
      <c r="U15" s="339"/>
      <c r="V15" s="339"/>
      <c r="W15" s="339"/>
      <c r="X15" s="339"/>
    </row>
    <row r="16">
      <c r="A16" s="356"/>
      <c r="B16" s="339"/>
      <c r="C16" s="339"/>
      <c r="D16" s="339"/>
      <c r="E16" s="356"/>
      <c r="F16" s="356"/>
      <c r="G16" s="356"/>
      <c r="H16" s="356"/>
      <c r="I16" s="356"/>
      <c r="J16" s="339"/>
      <c r="K16" s="339"/>
      <c r="L16" s="339"/>
      <c r="M16" s="339"/>
      <c r="N16" s="339"/>
      <c r="O16" s="339"/>
      <c r="P16" s="339"/>
      <c r="Q16" s="339"/>
      <c r="R16" s="339"/>
      <c r="S16" s="339"/>
      <c r="T16" s="339"/>
      <c r="U16" s="339"/>
      <c r="V16" s="339"/>
      <c r="W16" s="339"/>
      <c r="X16" s="339"/>
    </row>
    <row r="17">
      <c r="A17" s="356"/>
      <c r="B17" s="339"/>
      <c r="C17" s="339"/>
      <c r="D17" s="339"/>
      <c r="E17" s="356"/>
      <c r="F17" s="356"/>
      <c r="G17" s="356"/>
      <c r="H17" s="356"/>
      <c r="I17" s="356"/>
      <c r="J17" s="339"/>
      <c r="K17" s="339"/>
      <c r="L17" s="339"/>
      <c r="M17" s="339"/>
      <c r="N17" s="339"/>
      <c r="O17" s="339"/>
      <c r="P17" s="339"/>
      <c r="Q17" s="339"/>
      <c r="R17" s="339"/>
      <c r="S17" s="339"/>
      <c r="T17" s="339"/>
      <c r="U17" s="339"/>
      <c r="V17" s="339"/>
      <c r="W17" s="339"/>
      <c r="X17" s="339"/>
    </row>
    <row r="18">
      <c r="A18" s="356"/>
      <c r="B18" s="339"/>
      <c r="C18" s="339"/>
      <c r="D18" s="339"/>
      <c r="E18" s="356"/>
      <c r="F18" s="356"/>
      <c r="G18" s="356"/>
      <c r="H18" s="356"/>
      <c r="I18" s="356"/>
      <c r="J18" s="339"/>
      <c r="K18" s="339"/>
      <c r="L18" s="339"/>
      <c r="M18" s="339"/>
      <c r="N18" s="339"/>
      <c r="O18" s="339"/>
      <c r="P18" s="339"/>
      <c r="Q18" s="339"/>
      <c r="R18" s="339"/>
      <c r="S18" s="339"/>
      <c r="T18" s="339"/>
      <c r="U18" s="339"/>
      <c r="V18" s="339"/>
      <c r="W18" s="339"/>
      <c r="X18" s="339"/>
    </row>
    <row r="19">
      <c r="A19" s="356"/>
      <c r="B19" s="339"/>
      <c r="C19" s="339"/>
      <c r="D19" s="339"/>
      <c r="E19" s="356"/>
      <c r="F19" s="356"/>
      <c r="G19" s="356"/>
      <c r="H19" s="356"/>
      <c r="I19" s="356"/>
      <c r="J19" s="339"/>
      <c r="K19" s="339"/>
      <c r="L19" s="339"/>
      <c r="M19" s="339"/>
      <c r="N19" s="339"/>
      <c r="O19" s="339"/>
      <c r="P19" s="339"/>
      <c r="Q19" s="339"/>
      <c r="R19" s="339"/>
      <c r="S19" s="339"/>
      <c r="T19" s="339"/>
      <c r="U19" s="339"/>
      <c r="V19" s="339"/>
      <c r="W19" s="339"/>
      <c r="X19" s="339"/>
    </row>
    <row r="20">
      <c r="A20" s="356"/>
      <c r="B20" s="339"/>
      <c r="C20" s="339"/>
      <c r="D20" s="339"/>
      <c r="E20" s="356"/>
      <c r="F20" s="356"/>
      <c r="G20" s="356"/>
      <c r="H20" s="356"/>
      <c r="I20" s="356"/>
      <c r="J20" s="339"/>
      <c r="K20" s="339"/>
      <c r="L20" s="339"/>
      <c r="M20" s="339"/>
      <c r="N20" s="339"/>
      <c r="O20" s="339"/>
      <c r="P20" s="339"/>
      <c r="Q20" s="339"/>
      <c r="R20" s="339"/>
      <c r="S20" s="339"/>
      <c r="T20" s="339"/>
      <c r="U20" s="339"/>
      <c r="V20" s="339"/>
      <c r="W20" s="339"/>
      <c r="X20" s="339"/>
    </row>
    <row r="21" ht="15.75" customHeight="1">
      <c r="A21" s="356"/>
      <c r="B21" s="339"/>
      <c r="C21" s="339"/>
      <c r="D21" s="339"/>
      <c r="E21" s="356"/>
      <c r="F21" s="356"/>
      <c r="G21" s="356"/>
      <c r="H21" s="356"/>
      <c r="I21" s="356"/>
      <c r="J21" s="339"/>
      <c r="K21" s="339"/>
      <c r="L21" s="339"/>
      <c r="M21" s="339"/>
      <c r="N21" s="339"/>
      <c r="O21" s="339"/>
      <c r="P21" s="339"/>
      <c r="Q21" s="339"/>
      <c r="R21" s="339"/>
      <c r="S21" s="339"/>
      <c r="T21" s="339"/>
      <c r="U21" s="339"/>
      <c r="V21" s="339"/>
      <c r="W21" s="339"/>
      <c r="X21" s="339"/>
    </row>
    <row r="22" ht="15.75" customHeight="1">
      <c r="A22" s="356"/>
      <c r="B22" s="339"/>
      <c r="C22" s="339"/>
      <c r="D22" s="339"/>
      <c r="E22" s="356"/>
      <c r="F22" s="356"/>
      <c r="G22" s="356"/>
      <c r="H22" s="356"/>
      <c r="I22" s="356"/>
      <c r="J22" s="339"/>
      <c r="K22" s="339"/>
      <c r="L22" s="339"/>
      <c r="M22" s="339"/>
      <c r="N22" s="339"/>
      <c r="O22" s="339"/>
      <c r="P22" s="339"/>
      <c r="Q22" s="339"/>
      <c r="R22" s="339"/>
      <c r="S22" s="339"/>
      <c r="T22" s="339"/>
      <c r="U22" s="339"/>
      <c r="V22" s="339"/>
      <c r="W22" s="339"/>
      <c r="X22" s="339"/>
    </row>
    <row r="23" ht="15.75" customHeight="1">
      <c r="A23" s="356"/>
      <c r="B23" s="339"/>
      <c r="C23" s="339"/>
      <c r="D23" s="339"/>
      <c r="E23" s="356"/>
      <c r="F23" s="356"/>
      <c r="G23" s="356"/>
      <c r="H23" s="356"/>
      <c r="I23" s="356"/>
      <c r="J23" s="339"/>
      <c r="K23" s="339"/>
      <c r="L23" s="339"/>
      <c r="M23" s="339"/>
      <c r="N23" s="339"/>
      <c r="O23" s="339"/>
      <c r="P23" s="339"/>
      <c r="Q23" s="339"/>
      <c r="R23" s="339"/>
      <c r="S23" s="339"/>
      <c r="T23" s="339"/>
      <c r="U23" s="339"/>
      <c r="V23" s="339"/>
      <c r="W23" s="339"/>
      <c r="X23" s="339"/>
    </row>
    <row r="24" ht="15.75" customHeight="1">
      <c r="A24" s="356"/>
      <c r="B24" s="339"/>
      <c r="C24" s="339"/>
      <c r="D24" s="339"/>
      <c r="E24" s="356"/>
      <c r="F24" s="356"/>
      <c r="G24" s="356"/>
      <c r="H24" s="356"/>
      <c r="I24" s="356"/>
      <c r="J24" s="339"/>
      <c r="K24" s="339"/>
      <c r="L24" s="339"/>
      <c r="M24" s="339"/>
      <c r="N24" s="339"/>
      <c r="O24" s="339"/>
      <c r="P24" s="339"/>
      <c r="Q24" s="339"/>
      <c r="R24" s="339"/>
      <c r="S24" s="339"/>
      <c r="T24" s="339"/>
      <c r="U24" s="339"/>
      <c r="V24" s="339"/>
      <c r="W24" s="339"/>
      <c r="X24" s="339"/>
    </row>
    <row r="25" ht="15.75" customHeight="1">
      <c r="A25" s="356"/>
      <c r="B25" s="339"/>
      <c r="C25" s="339"/>
      <c r="D25" s="339"/>
      <c r="E25" s="356"/>
      <c r="F25" s="356"/>
      <c r="G25" s="356"/>
      <c r="H25" s="356"/>
      <c r="I25" s="356"/>
      <c r="J25" s="339"/>
      <c r="K25" s="339"/>
      <c r="L25" s="339"/>
      <c r="M25" s="339"/>
      <c r="N25" s="339"/>
      <c r="O25" s="339"/>
      <c r="P25" s="339"/>
      <c r="Q25" s="339"/>
      <c r="R25" s="339"/>
      <c r="S25" s="339"/>
      <c r="T25" s="339"/>
      <c r="U25" s="339"/>
      <c r="V25" s="339"/>
      <c r="W25" s="339"/>
      <c r="X25" s="339"/>
    </row>
    <row r="26" ht="15.75" customHeight="1">
      <c r="A26" s="356"/>
      <c r="B26" s="339"/>
      <c r="C26" s="339"/>
      <c r="D26" s="339"/>
      <c r="E26" s="356"/>
      <c r="F26" s="356"/>
      <c r="G26" s="356"/>
      <c r="H26" s="356"/>
      <c r="I26" s="356"/>
      <c r="J26" s="339"/>
      <c r="K26" s="339"/>
      <c r="L26" s="339"/>
      <c r="M26" s="339"/>
      <c r="N26" s="339"/>
      <c r="O26" s="339"/>
      <c r="P26" s="339"/>
      <c r="Q26" s="339"/>
      <c r="R26" s="339"/>
      <c r="S26" s="339"/>
      <c r="T26" s="339"/>
      <c r="U26" s="339"/>
      <c r="V26" s="339"/>
      <c r="W26" s="339"/>
      <c r="X26" s="339"/>
    </row>
    <row r="27" ht="15.75" customHeight="1">
      <c r="A27" s="356"/>
      <c r="B27" s="339"/>
      <c r="C27" s="339"/>
      <c r="D27" s="339"/>
      <c r="E27" s="356"/>
      <c r="F27" s="356"/>
      <c r="G27" s="356"/>
      <c r="H27" s="356"/>
      <c r="I27" s="356"/>
      <c r="J27" s="339"/>
      <c r="K27" s="339"/>
      <c r="L27" s="339"/>
      <c r="M27" s="339"/>
      <c r="N27" s="339"/>
      <c r="O27" s="339"/>
      <c r="P27" s="339"/>
      <c r="Q27" s="339"/>
      <c r="R27" s="339"/>
      <c r="S27" s="339"/>
      <c r="T27" s="339"/>
      <c r="U27" s="339"/>
      <c r="V27" s="339"/>
      <c r="W27" s="339"/>
      <c r="X27" s="339"/>
    </row>
    <row r="28" ht="15.75" customHeight="1">
      <c r="A28" s="356"/>
      <c r="B28" s="339"/>
      <c r="C28" s="339"/>
      <c r="D28" s="339"/>
      <c r="E28" s="356"/>
      <c r="F28" s="356"/>
      <c r="G28" s="356"/>
      <c r="H28" s="356"/>
      <c r="I28" s="356"/>
      <c r="J28" s="339"/>
      <c r="K28" s="339"/>
      <c r="L28" s="339"/>
      <c r="M28" s="339"/>
      <c r="N28" s="339"/>
      <c r="O28" s="339"/>
      <c r="P28" s="339"/>
      <c r="Q28" s="339"/>
      <c r="R28" s="339"/>
      <c r="S28" s="339"/>
      <c r="T28" s="339"/>
      <c r="U28" s="339"/>
      <c r="V28" s="339"/>
      <c r="W28" s="339"/>
      <c r="X28" s="339"/>
    </row>
    <row r="29" ht="15.75" customHeight="1">
      <c r="A29" s="356"/>
      <c r="B29" s="339"/>
      <c r="C29" s="339"/>
      <c r="D29" s="339"/>
      <c r="E29" s="356"/>
      <c r="F29" s="356"/>
      <c r="G29" s="356"/>
      <c r="H29" s="356"/>
      <c r="I29" s="356"/>
      <c r="J29" s="339"/>
      <c r="K29" s="339"/>
      <c r="L29" s="339"/>
      <c r="M29" s="339"/>
      <c r="N29" s="339"/>
      <c r="O29" s="339"/>
      <c r="P29" s="339"/>
      <c r="Q29" s="339"/>
      <c r="R29" s="339"/>
      <c r="S29" s="339"/>
      <c r="T29" s="339"/>
      <c r="U29" s="339"/>
      <c r="V29" s="339"/>
      <c r="W29" s="339"/>
      <c r="X29" s="339"/>
    </row>
    <row r="30" ht="15.75" customHeight="1">
      <c r="A30" s="356"/>
      <c r="B30" s="339"/>
      <c r="C30" s="339"/>
      <c r="D30" s="339"/>
      <c r="E30" s="356"/>
      <c r="F30" s="356"/>
      <c r="G30" s="356"/>
      <c r="H30" s="356"/>
      <c r="I30" s="356"/>
      <c r="J30" s="339"/>
      <c r="K30" s="339"/>
      <c r="L30" s="339"/>
      <c r="M30" s="339"/>
      <c r="N30" s="339"/>
      <c r="O30" s="339"/>
      <c r="P30" s="339"/>
      <c r="Q30" s="339"/>
      <c r="R30" s="339"/>
      <c r="S30" s="339"/>
      <c r="T30" s="339"/>
      <c r="U30" s="339"/>
      <c r="V30" s="339"/>
      <c r="W30" s="339"/>
      <c r="X30" s="339"/>
    </row>
    <row r="31" ht="15.75" customHeight="1">
      <c r="A31" s="356"/>
      <c r="B31" s="339"/>
      <c r="C31" s="339"/>
      <c r="D31" s="339"/>
      <c r="E31" s="356"/>
      <c r="F31" s="356"/>
      <c r="G31" s="356"/>
      <c r="H31" s="356"/>
      <c r="I31" s="356"/>
      <c r="J31" s="339"/>
      <c r="K31" s="339"/>
      <c r="L31" s="339"/>
      <c r="M31" s="339"/>
      <c r="N31" s="339"/>
      <c r="O31" s="339"/>
      <c r="P31" s="339"/>
      <c r="Q31" s="339"/>
      <c r="R31" s="339"/>
      <c r="S31" s="339"/>
      <c r="T31" s="339"/>
      <c r="U31" s="339"/>
      <c r="V31" s="339"/>
      <c r="W31" s="339"/>
      <c r="X31" s="339"/>
    </row>
    <row r="32" ht="15.75" customHeight="1">
      <c r="A32" s="356"/>
      <c r="B32" s="339"/>
      <c r="C32" s="339"/>
      <c r="D32" s="339"/>
      <c r="E32" s="356"/>
      <c r="F32" s="356"/>
      <c r="G32" s="356"/>
      <c r="H32" s="356"/>
      <c r="I32" s="356"/>
      <c r="J32" s="339"/>
      <c r="K32" s="339"/>
      <c r="L32" s="339"/>
      <c r="M32" s="339"/>
      <c r="N32" s="339"/>
      <c r="O32" s="339"/>
      <c r="P32" s="339"/>
      <c r="Q32" s="339"/>
      <c r="R32" s="339"/>
      <c r="S32" s="339"/>
      <c r="T32" s="339"/>
      <c r="U32" s="339"/>
      <c r="V32" s="339"/>
      <c r="W32" s="339"/>
      <c r="X32" s="339"/>
    </row>
    <row r="33" ht="15.75" customHeight="1">
      <c r="A33" s="356"/>
      <c r="B33" s="339"/>
      <c r="C33" s="339"/>
      <c r="D33" s="339"/>
      <c r="E33" s="356"/>
      <c r="F33" s="356"/>
      <c r="G33" s="356"/>
      <c r="H33" s="356"/>
      <c r="I33" s="356"/>
      <c r="J33" s="339"/>
      <c r="K33" s="339"/>
      <c r="L33" s="339"/>
      <c r="M33" s="339"/>
      <c r="N33" s="339"/>
      <c r="O33" s="339"/>
      <c r="P33" s="339"/>
      <c r="Q33" s="339"/>
      <c r="R33" s="339"/>
      <c r="S33" s="339"/>
      <c r="T33" s="339"/>
      <c r="U33" s="339"/>
      <c r="V33" s="339"/>
      <c r="W33" s="339"/>
      <c r="X33" s="339"/>
    </row>
    <row r="34" ht="15.75" customHeight="1">
      <c r="A34" s="356"/>
      <c r="B34" s="339"/>
      <c r="C34" s="339"/>
      <c r="D34" s="339"/>
      <c r="E34" s="356"/>
      <c r="F34" s="356"/>
      <c r="G34" s="356"/>
      <c r="H34" s="356"/>
      <c r="I34" s="356"/>
      <c r="J34" s="339"/>
      <c r="K34" s="339"/>
      <c r="L34" s="339"/>
      <c r="M34" s="339"/>
      <c r="N34" s="339"/>
      <c r="O34" s="339"/>
      <c r="P34" s="339"/>
      <c r="Q34" s="339"/>
      <c r="R34" s="339"/>
      <c r="S34" s="339"/>
      <c r="T34" s="339"/>
      <c r="U34" s="339"/>
      <c r="V34" s="339"/>
      <c r="W34" s="339"/>
      <c r="X34" s="339"/>
    </row>
    <row r="35" ht="15.75" customHeight="1">
      <c r="A35" s="356"/>
      <c r="B35" s="339"/>
      <c r="C35" s="339"/>
      <c r="D35" s="339"/>
      <c r="E35" s="356"/>
      <c r="F35" s="356"/>
      <c r="G35" s="356"/>
      <c r="H35" s="356"/>
      <c r="I35" s="356"/>
      <c r="J35" s="339"/>
      <c r="K35" s="339"/>
      <c r="L35" s="339"/>
      <c r="M35" s="339"/>
      <c r="N35" s="339"/>
      <c r="O35" s="339"/>
      <c r="P35" s="339"/>
      <c r="Q35" s="339"/>
      <c r="R35" s="339"/>
      <c r="S35" s="339"/>
      <c r="T35" s="339"/>
      <c r="U35" s="339"/>
      <c r="V35" s="339"/>
      <c r="W35" s="339"/>
      <c r="X35" s="339"/>
    </row>
    <row r="36" ht="15.75" customHeight="1">
      <c r="A36" s="356"/>
      <c r="B36" s="339"/>
      <c r="C36" s="339"/>
      <c r="D36" s="339"/>
      <c r="E36" s="356"/>
      <c r="F36" s="356"/>
      <c r="G36" s="356"/>
      <c r="H36" s="356"/>
      <c r="I36" s="356"/>
      <c r="J36" s="339"/>
      <c r="K36" s="339"/>
      <c r="L36" s="339"/>
      <c r="M36" s="339"/>
      <c r="N36" s="339"/>
      <c r="O36" s="339"/>
      <c r="P36" s="339"/>
      <c r="Q36" s="339"/>
      <c r="R36" s="339"/>
      <c r="S36" s="339"/>
      <c r="T36" s="339"/>
      <c r="U36" s="339"/>
      <c r="V36" s="339"/>
      <c r="W36" s="339"/>
      <c r="X36" s="339"/>
    </row>
    <row r="37" ht="15.75" customHeight="1">
      <c r="A37" s="356"/>
      <c r="B37" s="339"/>
      <c r="C37" s="339"/>
      <c r="D37" s="339"/>
      <c r="E37" s="356"/>
      <c r="F37" s="356"/>
      <c r="G37" s="356"/>
      <c r="H37" s="356"/>
      <c r="I37" s="356"/>
      <c r="J37" s="339"/>
      <c r="K37" s="339"/>
      <c r="L37" s="339"/>
      <c r="M37" s="339"/>
      <c r="N37" s="339"/>
      <c r="O37" s="339"/>
      <c r="P37" s="339"/>
      <c r="Q37" s="339"/>
      <c r="R37" s="339"/>
      <c r="S37" s="339"/>
      <c r="T37" s="339"/>
      <c r="U37" s="339"/>
      <c r="V37" s="339"/>
      <c r="W37" s="339"/>
      <c r="X37" s="339"/>
    </row>
    <row r="38" ht="15.75" customHeight="1">
      <c r="A38" s="356"/>
      <c r="B38" s="339"/>
      <c r="C38" s="339"/>
      <c r="D38" s="339"/>
      <c r="E38" s="356"/>
      <c r="F38" s="356"/>
      <c r="G38" s="356"/>
      <c r="H38" s="356"/>
      <c r="I38" s="356"/>
      <c r="J38" s="339"/>
      <c r="K38" s="339"/>
      <c r="L38" s="339"/>
      <c r="M38" s="339"/>
      <c r="N38" s="339"/>
      <c r="O38" s="339"/>
      <c r="P38" s="339"/>
      <c r="Q38" s="339"/>
      <c r="R38" s="339"/>
      <c r="S38" s="339"/>
      <c r="T38" s="339"/>
      <c r="U38" s="339"/>
      <c r="V38" s="339"/>
      <c r="W38" s="339"/>
      <c r="X38" s="339"/>
    </row>
    <row r="39" ht="15.75" customHeight="1">
      <c r="A39" s="356"/>
      <c r="B39" s="339"/>
      <c r="C39" s="339"/>
      <c r="D39" s="339"/>
      <c r="E39" s="356"/>
      <c r="F39" s="356"/>
      <c r="G39" s="356"/>
      <c r="H39" s="356"/>
      <c r="I39" s="356"/>
      <c r="J39" s="339"/>
      <c r="K39" s="339"/>
      <c r="L39" s="339"/>
      <c r="M39" s="339"/>
      <c r="N39" s="339"/>
      <c r="O39" s="339"/>
      <c r="P39" s="339"/>
      <c r="Q39" s="339"/>
      <c r="R39" s="339"/>
      <c r="S39" s="339"/>
      <c r="T39" s="339"/>
      <c r="U39" s="339"/>
      <c r="V39" s="339"/>
      <c r="W39" s="339"/>
      <c r="X39" s="339"/>
    </row>
    <row r="40" ht="15.75" customHeight="1">
      <c r="A40" s="356"/>
      <c r="B40" s="339"/>
      <c r="C40" s="339"/>
      <c r="D40" s="339"/>
      <c r="E40" s="356"/>
      <c r="F40" s="356"/>
      <c r="G40" s="356"/>
      <c r="H40" s="356"/>
      <c r="I40" s="356"/>
      <c r="J40" s="339"/>
      <c r="K40" s="339"/>
      <c r="L40" s="339"/>
      <c r="M40" s="339"/>
      <c r="N40" s="339"/>
      <c r="O40" s="339"/>
      <c r="P40" s="339"/>
      <c r="Q40" s="339"/>
      <c r="R40" s="339"/>
      <c r="S40" s="339"/>
      <c r="T40" s="339"/>
      <c r="U40" s="339"/>
      <c r="V40" s="339"/>
      <c r="W40" s="339"/>
      <c r="X40" s="339"/>
    </row>
    <row r="41" ht="15.75" customHeight="1">
      <c r="A41" s="356"/>
      <c r="B41" s="339"/>
      <c r="C41" s="339"/>
      <c r="D41" s="339"/>
      <c r="E41" s="356"/>
      <c r="F41" s="356"/>
      <c r="G41" s="356"/>
      <c r="H41" s="356"/>
      <c r="I41" s="356"/>
      <c r="J41" s="339"/>
      <c r="K41" s="339"/>
      <c r="L41" s="339"/>
      <c r="M41" s="339"/>
      <c r="N41" s="339"/>
      <c r="O41" s="339"/>
      <c r="P41" s="339"/>
      <c r="Q41" s="339"/>
      <c r="R41" s="339"/>
      <c r="S41" s="339"/>
      <c r="T41" s="339"/>
      <c r="U41" s="339"/>
      <c r="V41" s="339"/>
      <c r="W41" s="339"/>
      <c r="X41" s="339"/>
    </row>
    <row r="42" ht="15.75" customHeight="1">
      <c r="A42" s="356"/>
      <c r="B42" s="339"/>
      <c r="C42" s="339"/>
      <c r="D42" s="339"/>
      <c r="E42" s="356"/>
      <c r="F42" s="356"/>
      <c r="G42" s="356"/>
      <c r="H42" s="356"/>
      <c r="I42" s="356"/>
      <c r="J42" s="339"/>
      <c r="K42" s="339"/>
      <c r="L42" s="339"/>
      <c r="M42" s="339"/>
      <c r="N42" s="339"/>
      <c r="O42" s="339"/>
      <c r="P42" s="339"/>
      <c r="Q42" s="339"/>
      <c r="R42" s="339"/>
      <c r="S42" s="339"/>
      <c r="T42" s="339"/>
      <c r="U42" s="339"/>
      <c r="V42" s="339"/>
      <c r="W42" s="339"/>
      <c r="X42" s="339"/>
    </row>
    <row r="43" ht="15.75" customHeight="1">
      <c r="A43" s="356"/>
      <c r="B43" s="339"/>
      <c r="C43" s="339"/>
      <c r="D43" s="339"/>
      <c r="E43" s="356"/>
      <c r="F43" s="356"/>
      <c r="G43" s="356"/>
      <c r="H43" s="356"/>
      <c r="I43" s="356"/>
      <c r="J43" s="339"/>
      <c r="K43" s="339"/>
      <c r="L43" s="339"/>
      <c r="M43" s="339"/>
      <c r="N43" s="339"/>
      <c r="O43" s="339"/>
      <c r="P43" s="339"/>
      <c r="Q43" s="339"/>
      <c r="R43" s="339"/>
      <c r="S43" s="339"/>
      <c r="T43" s="339"/>
      <c r="U43" s="339"/>
      <c r="V43" s="339"/>
      <c r="W43" s="339"/>
      <c r="X43" s="339"/>
    </row>
    <row r="44" ht="15.75" customHeight="1">
      <c r="A44" s="356"/>
      <c r="B44" s="339"/>
      <c r="C44" s="339"/>
      <c r="D44" s="339"/>
      <c r="E44" s="356"/>
      <c r="F44" s="356"/>
      <c r="G44" s="356"/>
      <c r="H44" s="356"/>
      <c r="I44" s="356"/>
      <c r="J44" s="339"/>
      <c r="K44" s="339"/>
      <c r="L44" s="339"/>
      <c r="M44" s="339"/>
      <c r="N44" s="339"/>
      <c r="O44" s="339"/>
      <c r="P44" s="339"/>
      <c r="Q44" s="339"/>
      <c r="R44" s="339"/>
      <c r="S44" s="339"/>
      <c r="T44" s="339"/>
      <c r="U44" s="339"/>
      <c r="V44" s="339"/>
      <c r="W44" s="339"/>
      <c r="X44" s="339"/>
    </row>
    <row r="45" ht="15.75" customHeight="1">
      <c r="A45" s="356"/>
      <c r="B45" s="339"/>
      <c r="C45" s="339"/>
      <c r="D45" s="339"/>
      <c r="E45" s="356"/>
      <c r="F45" s="356"/>
      <c r="G45" s="356"/>
      <c r="H45" s="356"/>
      <c r="I45" s="356"/>
      <c r="J45" s="339"/>
      <c r="K45" s="339"/>
      <c r="L45" s="339"/>
      <c r="M45" s="339"/>
      <c r="N45" s="339"/>
      <c r="O45" s="339"/>
      <c r="P45" s="339"/>
      <c r="Q45" s="339"/>
      <c r="R45" s="339"/>
      <c r="S45" s="339"/>
      <c r="T45" s="339"/>
      <c r="U45" s="339"/>
      <c r="V45" s="339"/>
      <c r="W45" s="339"/>
      <c r="X45" s="339"/>
    </row>
    <row r="46" ht="15.75" customHeight="1">
      <c r="A46" s="356"/>
      <c r="B46" s="339"/>
      <c r="C46" s="339"/>
      <c r="D46" s="339"/>
      <c r="E46" s="356"/>
      <c r="F46" s="356"/>
      <c r="G46" s="356"/>
      <c r="H46" s="356"/>
      <c r="I46" s="356"/>
      <c r="J46" s="339"/>
      <c r="K46" s="339"/>
      <c r="L46" s="339"/>
      <c r="M46" s="339"/>
      <c r="N46" s="339"/>
      <c r="O46" s="339"/>
      <c r="P46" s="339"/>
      <c r="Q46" s="339"/>
      <c r="R46" s="339"/>
      <c r="S46" s="339"/>
      <c r="T46" s="339"/>
      <c r="U46" s="339"/>
      <c r="V46" s="339"/>
      <c r="W46" s="339"/>
      <c r="X46" s="339"/>
    </row>
    <row r="47" ht="15.75" customHeight="1">
      <c r="A47" s="356"/>
      <c r="B47" s="339"/>
      <c r="C47" s="339"/>
      <c r="D47" s="339"/>
      <c r="E47" s="356"/>
      <c r="F47" s="356"/>
      <c r="G47" s="356"/>
      <c r="H47" s="356"/>
      <c r="I47" s="356"/>
      <c r="J47" s="339"/>
      <c r="K47" s="339"/>
      <c r="L47" s="339"/>
      <c r="M47" s="339"/>
      <c r="N47" s="339"/>
      <c r="O47" s="339"/>
      <c r="P47" s="339"/>
      <c r="Q47" s="339"/>
      <c r="R47" s="339"/>
      <c r="S47" s="339"/>
      <c r="T47" s="339"/>
      <c r="U47" s="339"/>
      <c r="V47" s="339"/>
      <c r="W47" s="339"/>
      <c r="X47" s="339"/>
    </row>
    <row r="48" ht="15.75" customHeight="1">
      <c r="A48" s="356"/>
      <c r="B48" s="339"/>
      <c r="C48" s="339"/>
      <c r="D48" s="339"/>
      <c r="E48" s="356"/>
      <c r="F48" s="356"/>
      <c r="G48" s="356"/>
      <c r="H48" s="356"/>
      <c r="I48" s="356"/>
      <c r="J48" s="339"/>
      <c r="K48" s="339"/>
      <c r="L48" s="339"/>
      <c r="M48" s="339"/>
      <c r="N48" s="339"/>
      <c r="O48" s="339"/>
      <c r="P48" s="339"/>
      <c r="Q48" s="339"/>
      <c r="R48" s="339"/>
      <c r="S48" s="339"/>
      <c r="T48" s="339"/>
      <c r="U48" s="339"/>
      <c r="V48" s="339"/>
      <c r="W48" s="339"/>
      <c r="X48" s="339"/>
    </row>
    <row r="49" ht="15.75" customHeight="1">
      <c r="A49" s="356"/>
      <c r="B49" s="339"/>
      <c r="C49" s="339"/>
      <c r="D49" s="339"/>
      <c r="E49" s="356"/>
      <c r="F49" s="356"/>
      <c r="G49" s="356"/>
      <c r="H49" s="356"/>
      <c r="I49" s="356"/>
      <c r="J49" s="339"/>
      <c r="K49" s="339"/>
      <c r="L49" s="339"/>
      <c r="M49" s="339"/>
      <c r="N49" s="339"/>
      <c r="O49" s="339"/>
      <c r="P49" s="339"/>
      <c r="Q49" s="339"/>
      <c r="R49" s="339"/>
      <c r="S49" s="339"/>
      <c r="T49" s="339"/>
      <c r="U49" s="339"/>
      <c r="V49" s="339"/>
      <c r="W49" s="339"/>
      <c r="X49" s="339"/>
    </row>
    <row r="50" ht="15.75" customHeight="1">
      <c r="A50" s="356"/>
      <c r="B50" s="339"/>
      <c r="C50" s="339"/>
      <c r="D50" s="339"/>
      <c r="E50" s="356"/>
      <c r="F50" s="356"/>
      <c r="G50" s="356"/>
      <c r="H50" s="356"/>
      <c r="I50" s="356"/>
      <c r="J50" s="339"/>
      <c r="K50" s="339"/>
      <c r="L50" s="339"/>
      <c r="M50" s="339"/>
      <c r="N50" s="339"/>
      <c r="O50" s="339"/>
      <c r="P50" s="339"/>
      <c r="Q50" s="339"/>
      <c r="R50" s="339"/>
      <c r="S50" s="339"/>
      <c r="T50" s="339"/>
      <c r="U50" s="339"/>
      <c r="V50" s="339"/>
      <c r="W50" s="339"/>
      <c r="X50" s="339"/>
    </row>
    <row r="51" ht="15.75" customHeight="1">
      <c r="A51" s="356"/>
      <c r="B51" s="339"/>
      <c r="C51" s="339"/>
      <c r="D51" s="339"/>
      <c r="E51" s="356"/>
      <c r="F51" s="356"/>
      <c r="G51" s="356"/>
      <c r="H51" s="356"/>
      <c r="I51" s="356"/>
      <c r="J51" s="339"/>
      <c r="K51" s="339"/>
      <c r="L51" s="339"/>
      <c r="M51" s="339"/>
      <c r="N51" s="339"/>
      <c r="O51" s="339"/>
      <c r="P51" s="339"/>
      <c r="Q51" s="339"/>
      <c r="R51" s="339"/>
      <c r="S51" s="339"/>
      <c r="T51" s="339"/>
      <c r="U51" s="339"/>
      <c r="V51" s="339"/>
      <c r="W51" s="339"/>
      <c r="X51" s="339"/>
    </row>
    <row r="52" ht="15.75" customHeight="1">
      <c r="A52" s="356"/>
      <c r="B52" s="339"/>
      <c r="C52" s="339"/>
      <c r="D52" s="339"/>
      <c r="E52" s="356"/>
      <c r="F52" s="356"/>
      <c r="G52" s="356"/>
      <c r="H52" s="356"/>
      <c r="I52" s="356"/>
      <c r="J52" s="339"/>
      <c r="K52" s="339"/>
      <c r="L52" s="339"/>
      <c r="M52" s="339"/>
      <c r="N52" s="339"/>
      <c r="O52" s="339"/>
      <c r="P52" s="339"/>
      <c r="Q52" s="339"/>
      <c r="R52" s="339"/>
      <c r="S52" s="339"/>
      <c r="T52" s="339"/>
      <c r="U52" s="339"/>
      <c r="V52" s="339"/>
      <c r="W52" s="339"/>
      <c r="X52" s="339"/>
    </row>
    <row r="53" ht="15.75" customHeight="1">
      <c r="A53" s="356"/>
      <c r="B53" s="339"/>
      <c r="C53" s="339"/>
      <c r="D53" s="339"/>
      <c r="E53" s="356"/>
      <c r="F53" s="356"/>
      <c r="G53" s="356"/>
      <c r="H53" s="356"/>
      <c r="I53" s="356"/>
      <c r="J53" s="339"/>
      <c r="K53" s="339"/>
      <c r="L53" s="339"/>
      <c r="M53" s="339"/>
      <c r="N53" s="339"/>
      <c r="O53" s="339"/>
      <c r="P53" s="339"/>
      <c r="Q53" s="339"/>
      <c r="R53" s="339"/>
      <c r="S53" s="339"/>
      <c r="T53" s="339"/>
      <c r="U53" s="339"/>
      <c r="V53" s="339"/>
      <c r="W53" s="339"/>
      <c r="X53" s="339"/>
    </row>
    <row r="54" ht="15.75" customHeight="1">
      <c r="A54" s="356"/>
      <c r="B54" s="339"/>
      <c r="C54" s="339"/>
      <c r="D54" s="339"/>
      <c r="E54" s="356"/>
      <c r="F54" s="356"/>
      <c r="G54" s="356"/>
      <c r="H54" s="356"/>
      <c r="I54" s="356"/>
      <c r="J54" s="339"/>
      <c r="K54" s="339"/>
      <c r="L54" s="339"/>
      <c r="M54" s="339"/>
      <c r="N54" s="339"/>
      <c r="O54" s="339"/>
      <c r="P54" s="339"/>
      <c r="Q54" s="339"/>
      <c r="R54" s="339"/>
      <c r="S54" s="339"/>
      <c r="T54" s="339"/>
      <c r="U54" s="339"/>
      <c r="V54" s="339"/>
      <c r="W54" s="339"/>
      <c r="X54" s="339"/>
    </row>
    <row r="55" ht="15.75" customHeight="1">
      <c r="A55" s="356"/>
      <c r="B55" s="339"/>
      <c r="C55" s="339"/>
      <c r="D55" s="339"/>
      <c r="E55" s="356"/>
      <c r="F55" s="356"/>
      <c r="G55" s="356"/>
      <c r="H55" s="356"/>
      <c r="I55" s="356"/>
      <c r="J55" s="339"/>
      <c r="K55" s="339"/>
      <c r="L55" s="339"/>
      <c r="M55" s="339"/>
      <c r="N55" s="339"/>
      <c r="O55" s="339"/>
      <c r="P55" s="339"/>
      <c r="Q55" s="339"/>
      <c r="R55" s="339"/>
      <c r="S55" s="339"/>
      <c r="T55" s="339"/>
      <c r="U55" s="339"/>
      <c r="V55" s="339"/>
      <c r="W55" s="339"/>
      <c r="X55" s="339"/>
    </row>
    <row r="56" ht="15.75" customHeight="1">
      <c r="A56" s="356"/>
      <c r="B56" s="339"/>
      <c r="C56" s="339"/>
      <c r="D56" s="339"/>
      <c r="E56" s="356"/>
      <c r="F56" s="356"/>
      <c r="G56" s="356"/>
      <c r="H56" s="356"/>
      <c r="I56" s="356"/>
      <c r="J56" s="339"/>
      <c r="K56" s="339"/>
      <c r="L56" s="339"/>
      <c r="M56" s="339"/>
      <c r="N56" s="339"/>
      <c r="O56" s="339"/>
      <c r="P56" s="339"/>
      <c r="Q56" s="339"/>
      <c r="R56" s="339"/>
      <c r="S56" s="339"/>
      <c r="T56" s="339"/>
      <c r="U56" s="339"/>
      <c r="V56" s="339"/>
      <c r="W56" s="339"/>
      <c r="X56" s="339"/>
    </row>
    <row r="57" ht="15.75" customHeight="1">
      <c r="A57" s="356"/>
      <c r="B57" s="339"/>
      <c r="C57" s="339"/>
      <c r="D57" s="339"/>
      <c r="E57" s="356"/>
      <c r="F57" s="356"/>
      <c r="G57" s="356"/>
      <c r="H57" s="356"/>
      <c r="I57" s="356"/>
      <c r="J57" s="339"/>
      <c r="K57" s="339"/>
      <c r="L57" s="339"/>
      <c r="M57" s="339"/>
      <c r="N57" s="339"/>
      <c r="O57" s="339"/>
      <c r="P57" s="339"/>
      <c r="Q57" s="339"/>
      <c r="R57" s="339"/>
      <c r="S57" s="339"/>
      <c r="T57" s="339"/>
      <c r="U57" s="339"/>
      <c r="V57" s="339"/>
      <c r="W57" s="339"/>
      <c r="X57" s="339"/>
    </row>
    <row r="58" ht="15.75" customHeight="1">
      <c r="A58" s="356"/>
      <c r="B58" s="339"/>
      <c r="C58" s="339"/>
      <c r="D58" s="339"/>
      <c r="E58" s="356"/>
      <c r="F58" s="356"/>
      <c r="G58" s="356"/>
      <c r="H58" s="356"/>
      <c r="I58" s="356"/>
      <c r="J58" s="339"/>
      <c r="K58" s="339"/>
      <c r="L58" s="339"/>
      <c r="M58" s="339"/>
      <c r="N58" s="339"/>
      <c r="O58" s="339"/>
      <c r="P58" s="339"/>
      <c r="Q58" s="339"/>
      <c r="R58" s="339"/>
      <c r="S58" s="339"/>
      <c r="T58" s="339"/>
      <c r="U58" s="339"/>
      <c r="V58" s="339"/>
      <c r="W58" s="339"/>
      <c r="X58" s="339"/>
    </row>
    <row r="59" ht="15.75" customHeight="1">
      <c r="A59" s="356"/>
      <c r="B59" s="339"/>
      <c r="C59" s="339"/>
      <c r="D59" s="339"/>
      <c r="E59" s="356"/>
      <c r="F59" s="356"/>
      <c r="G59" s="356"/>
      <c r="H59" s="356"/>
      <c r="I59" s="356"/>
      <c r="J59" s="339"/>
      <c r="K59" s="339"/>
      <c r="L59" s="339"/>
      <c r="M59" s="339"/>
      <c r="N59" s="339"/>
      <c r="O59" s="339"/>
      <c r="P59" s="339"/>
      <c r="Q59" s="339"/>
      <c r="R59" s="339"/>
      <c r="S59" s="339"/>
      <c r="T59" s="339"/>
      <c r="U59" s="339"/>
      <c r="V59" s="339"/>
      <c r="W59" s="339"/>
      <c r="X59" s="339"/>
    </row>
    <row r="60" ht="15.75" customHeight="1">
      <c r="A60" s="356"/>
      <c r="B60" s="339"/>
      <c r="C60" s="339"/>
      <c r="D60" s="339"/>
      <c r="E60" s="356"/>
      <c r="F60" s="356"/>
      <c r="G60" s="356"/>
      <c r="H60" s="356"/>
      <c r="I60" s="356"/>
      <c r="J60" s="339"/>
      <c r="K60" s="339"/>
      <c r="L60" s="339"/>
      <c r="M60" s="339"/>
      <c r="N60" s="339"/>
      <c r="O60" s="339"/>
      <c r="P60" s="339"/>
      <c r="Q60" s="339"/>
      <c r="R60" s="339"/>
      <c r="S60" s="339"/>
      <c r="T60" s="339"/>
      <c r="U60" s="339"/>
      <c r="V60" s="339"/>
      <c r="W60" s="339"/>
      <c r="X60" s="339"/>
    </row>
    <row r="61" ht="15.75" customHeight="1">
      <c r="A61" s="356"/>
      <c r="B61" s="339"/>
      <c r="C61" s="339"/>
      <c r="D61" s="339"/>
      <c r="E61" s="356"/>
      <c r="F61" s="356"/>
      <c r="G61" s="356"/>
      <c r="H61" s="356"/>
      <c r="I61" s="356"/>
      <c r="J61" s="339"/>
      <c r="K61" s="339"/>
      <c r="L61" s="339"/>
      <c r="M61" s="339"/>
      <c r="N61" s="339"/>
      <c r="O61" s="339"/>
      <c r="P61" s="339"/>
      <c r="Q61" s="339"/>
      <c r="R61" s="339"/>
      <c r="S61" s="339"/>
      <c r="T61" s="339"/>
      <c r="U61" s="339"/>
      <c r="V61" s="339"/>
      <c r="W61" s="339"/>
      <c r="X61" s="339"/>
    </row>
    <row r="62" ht="15.75" customHeight="1">
      <c r="A62" s="356"/>
      <c r="B62" s="339"/>
      <c r="C62" s="339"/>
      <c r="D62" s="339"/>
      <c r="E62" s="356"/>
      <c r="F62" s="356"/>
      <c r="G62" s="356"/>
      <c r="H62" s="356"/>
      <c r="I62" s="356"/>
      <c r="J62" s="339"/>
      <c r="K62" s="339"/>
      <c r="L62" s="339"/>
      <c r="M62" s="339"/>
      <c r="N62" s="339"/>
      <c r="O62" s="339"/>
      <c r="P62" s="339"/>
      <c r="Q62" s="339"/>
      <c r="R62" s="339"/>
      <c r="S62" s="339"/>
      <c r="T62" s="339"/>
      <c r="U62" s="339"/>
      <c r="V62" s="339"/>
      <c r="W62" s="339"/>
      <c r="X62" s="339"/>
    </row>
    <row r="63" ht="15.75" customHeight="1">
      <c r="A63" s="356"/>
      <c r="B63" s="339"/>
      <c r="C63" s="339"/>
      <c r="D63" s="339"/>
      <c r="E63" s="356"/>
      <c r="F63" s="356"/>
      <c r="G63" s="356"/>
      <c r="H63" s="356"/>
      <c r="I63" s="356"/>
      <c r="J63" s="339"/>
      <c r="K63" s="339"/>
      <c r="L63" s="339"/>
      <c r="M63" s="339"/>
      <c r="N63" s="339"/>
      <c r="O63" s="339"/>
      <c r="P63" s="339"/>
      <c r="Q63" s="339"/>
      <c r="R63" s="339"/>
      <c r="S63" s="339"/>
      <c r="T63" s="339"/>
      <c r="U63" s="339"/>
      <c r="V63" s="339"/>
      <c r="W63" s="339"/>
      <c r="X63" s="339"/>
    </row>
    <row r="64" ht="15.75" customHeight="1">
      <c r="A64" s="356"/>
      <c r="B64" s="339"/>
      <c r="C64" s="339"/>
      <c r="D64" s="339"/>
      <c r="E64" s="356"/>
      <c r="F64" s="356"/>
      <c r="G64" s="356"/>
      <c r="H64" s="356"/>
      <c r="I64" s="356"/>
      <c r="J64" s="339"/>
      <c r="K64" s="339"/>
      <c r="L64" s="339"/>
      <c r="M64" s="339"/>
      <c r="N64" s="339"/>
      <c r="O64" s="339"/>
      <c r="P64" s="339"/>
      <c r="Q64" s="339"/>
      <c r="R64" s="339"/>
      <c r="S64" s="339"/>
      <c r="T64" s="339"/>
      <c r="U64" s="339"/>
      <c r="V64" s="339"/>
      <c r="W64" s="339"/>
      <c r="X64" s="339"/>
    </row>
    <row r="65" ht="15.75" customHeight="1">
      <c r="A65" s="356"/>
      <c r="B65" s="339"/>
      <c r="C65" s="339"/>
      <c r="D65" s="339"/>
      <c r="E65" s="356"/>
      <c r="F65" s="356"/>
      <c r="G65" s="356"/>
      <c r="H65" s="356"/>
      <c r="I65" s="356"/>
      <c r="J65" s="339"/>
      <c r="K65" s="339"/>
      <c r="L65" s="339"/>
      <c r="M65" s="339"/>
      <c r="N65" s="339"/>
      <c r="O65" s="339"/>
      <c r="P65" s="339"/>
      <c r="Q65" s="339"/>
      <c r="R65" s="339"/>
      <c r="S65" s="339"/>
      <c r="T65" s="339"/>
      <c r="U65" s="339"/>
      <c r="V65" s="339"/>
      <c r="W65" s="339"/>
      <c r="X65" s="339"/>
    </row>
    <row r="66" ht="15.75" customHeight="1">
      <c r="A66" s="356"/>
      <c r="B66" s="339"/>
      <c r="C66" s="339"/>
      <c r="D66" s="339"/>
      <c r="E66" s="356"/>
      <c r="F66" s="356"/>
      <c r="G66" s="356"/>
      <c r="H66" s="356"/>
      <c r="I66" s="356"/>
      <c r="J66" s="339"/>
      <c r="K66" s="339"/>
      <c r="L66" s="339"/>
      <c r="M66" s="339"/>
      <c r="N66" s="339"/>
      <c r="O66" s="339"/>
      <c r="P66" s="339"/>
      <c r="Q66" s="339"/>
      <c r="R66" s="339"/>
      <c r="S66" s="339"/>
      <c r="T66" s="339"/>
      <c r="U66" s="339"/>
      <c r="V66" s="339"/>
      <c r="W66" s="339"/>
      <c r="X66" s="339"/>
    </row>
    <row r="67" ht="15.75" customHeight="1">
      <c r="A67" s="356"/>
      <c r="B67" s="339"/>
      <c r="C67" s="339"/>
      <c r="D67" s="339"/>
      <c r="E67" s="356"/>
      <c r="F67" s="356"/>
      <c r="G67" s="356"/>
      <c r="H67" s="356"/>
      <c r="I67" s="356"/>
      <c r="J67" s="339"/>
      <c r="K67" s="339"/>
      <c r="L67" s="339"/>
      <c r="M67" s="339"/>
      <c r="N67" s="339"/>
      <c r="O67" s="339"/>
      <c r="P67" s="339"/>
      <c r="Q67" s="339"/>
      <c r="R67" s="339"/>
      <c r="S67" s="339"/>
      <c r="T67" s="339"/>
      <c r="U67" s="339"/>
      <c r="V67" s="339"/>
      <c r="W67" s="339"/>
      <c r="X67" s="339"/>
    </row>
    <row r="68" ht="15.75" customHeight="1">
      <c r="A68" s="356"/>
      <c r="B68" s="339"/>
      <c r="C68" s="339"/>
      <c r="D68" s="339"/>
      <c r="E68" s="356"/>
      <c r="F68" s="356"/>
      <c r="G68" s="356"/>
      <c r="H68" s="356"/>
      <c r="I68" s="356"/>
      <c r="J68" s="339"/>
      <c r="K68" s="339"/>
      <c r="L68" s="339"/>
      <c r="M68" s="339"/>
      <c r="N68" s="339"/>
      <c r="O68" s="339"/>
      <c r="P68" s="339"/>
      <c r="Q68" s="339"/>
      <c r="R68" s="339"/>
      <c r="S68" s="339"/>
      <c r="T68" s="339"/>
      <c r="U68" s="339"/>
      <c r="V68" s="339"/>
      <c r="W68" s="339"/>
      <c r="X68" s="339"/>
    </row>
    <row r="69" ht="15.75" customHeight="1">
      <c r="A69" s="356"/>
      <c r="B69" s="339"/>
      <c r="C69" s="339"/>
      <c r="D69" s="339"/>
      <c r="E69" s="356"/>
      <c r="F69" s="356"/>
      <c r="G69" s="356"/>
      <c r="H69" s="356"/>
      <c r="I69" s="356"/>
      <c r="J69" s="339"/>
      <c r="K69" s="339"/>
      <c r="L69" s="339"/>
      <c r="M69" s="339"/>
      <c r="N69" s="339"/>
      <c r="O69" s="339"/>
      <c r="P69" s="339"/>
      <c r="Q69" s="339"/>
      <c r="R69" s="339"/>
      <c r="S69" s="339"/>
      <c r="T69" s="339"/>
      <c r="U69" s="339"/>
      <c r="V69" s="339"/>
      <c r="W69" s="339"/>
      <c r="X69" s="339"/>
    </row>
    <row r="70" ht="15.75" customHeight="1">
      <c r="A70" s="356"/>
      <c r="B70" s="339"/>
      <c r="C70" s="339"/>
      <c r="D70" s="339"/>
      <c r="E70" s="356"/>
      <c r="F70" s="356"/>
      <c r="G70" s="356"/>
      <c r="H70" s="356"/>
      <c r="I70" s="356"/>
      <c r="J70" s="339"/>
      <c r="K70" s="339"/>
      <c r="L70" s="339"/>
      <c r="M70" s="339"/>
      <c r="N70" s="339"/>
      <c r="O70" s="339"/>
      <c r="P70" s="339"/>
      <c r="Q70" s="339"/>
      <c r="R70" s="339"/>
      <c r="S70" s="339"/>
      <c r="T70" s="339"/>
      <c r="U70" s="339"/>
      <c r="V70" s="339"/>
      <c r="W70" s="339"/>
      <c r="X70" s="339"/>
    </row>
    <row r="71" ht="15.75" customHeight="1">
      <c r="A71" s="356"/>
      <c r="B71" s="339"/>
      <c r="C71" s="339"/>
      <c r="D71" s="339"/>
      <c r="E71" s="356"/>
      <c r="F71" s="356"/>
      <c r="G71" s="356"/>
      <c r="H71" s="356"/>
      <c r="I71" s="356"/>
      <c r="J71" s="339"/>
      <c r="K71" s="339"/>
      <c r="L71" s="339"/>
      <c r="M71" s="339"/>
      <c r="N71" s="339"/>
      <c r="O71" s="339"/>
      <c r="P71" s="339"/>
      <c r="Q71" s="339"/>
      <c r="R71" s="339"/>
      <c r="S71" s="339"/>
      <c r="T71" s="339"/>
      <c r="U71" s="339"/>
      <c r="V71" s="339"/>
      <c r="W71" s="339"/>
      <c r="X71" s="339"/>
    </row>
    <row r="72" ht="15.75" customHeight="1">
      <c r="A72" s="356"/>
      <c r="B72" s="339"/>
      <c r="C72" s="339"/>
      <c r="D72" s="339"/>
      <c r="E72" s="356"/>
      <c r="F72" s="356"/>
      <c r="G72" s="356"/>
      <c r="H72" s="356"/>
      <c r="I72" s="356"/>
      <c r="J72" s="339"/>
      <c r="K72" s="339"/>
      <c r="L72" s="339"/>
      <c r="M72" s="339"/>
      <c r="N72" s="339"/>
      <c r="O72" s="339"/>
      <c r="P72" s="339"/>
      <c r="Q72" s="339"/>
      <c r="R72" s="339"/>
      <c r="S72" s="339"/>
      <c r="T72" s="339"/>
      <c r="U72" s="339"/>
      <c r="V72" s="339"/>
      <c r="W72" s="339"/>
      <c r="X72" s="339"/>
    </row>
    <row r="73" ht="15.75" customHeight="1">
      <c r="A73" s="356"/>
      <c r="B73" s="339"/>
      <c r="C73" s="339"/>
      <c r="D73" s="339"/>
      <c r="E73" s="356"/>
      <c r="F73" s="356"/>
      <c r="G73" s="356"/>
      <c r="H73" s="356"/>
      <c r="I73" s="356"/>
      <c r="J73" s="339"/>
      <c r="K73" s="339"/>
      <c r="L73" s="339"/>
      <c r="M73" s="339"/>
      <c r="N73" s="339"/>
      <c r="O73" s="339"/>
      <c r="P73" s="339"/>
      <c r="Q73" s="339"/>
      <c r="R73" s="339"/>
      <c r="S73" s="339"/>
      <c r="T73" s="339"/>
      <c r="U73" s="339"/>
      <c r="V73" s="339"/>
      <c r="W73" s="339"/>
      <c r="X73" s="339"/>
    </row>
    <row r="74" ht="15.75" customHeight="1">
      <c r="A74" s="356"/>
      <c r="B74" s="339"/>
      <c r="C74" s="339"/>
      <c r="D74" s="339"/>
      <c r="E74" s="356"/>
      <c r="F74" s="356"/>
      <c r="G74" s="356"/>
      <c r="H74" s="356"/>
      <c r="I74" s="356"/>
      <c r="J74" s="339"/>
      <c r="K74" s="339"/>
      <c r="L74" s="339"/>
      <c r="M74" s="339"/>
      <c r="N74" s="339"/>
      <c r="O74" s="339"/>
      <c r="P74" s="339"/>
      <c r="Q74" s="339"/>
      <c r="R74" s="339"/>
      <c r="S74" s="339"/>
      <c r="T74" s="339"/>
      <c r="U74" s="339"/>
      <c r="V74" s="339"/>
      <c r="W74" s="339"/>
      <c r="X74" s="339"/>
    </row>
    <row r="75" ht="15.75" customHeight="1">
      <c r="A75" s="356"/>
      <c r="B75" s="339"/>
      <c r="C75" s="339"/>
      <c r="D75" s="339"/>
      <c r="E75" s="356"/>
      <c r="F75" s="356"/>
      <c r="G75" s="356"/>
      <c r="H75" s="356"/>
      <c r="I75" s="356"/>
      <c r="J75" s="339"/>
      <c r="K75" s="339"/>
      <c r="L75" s="339"/>
      <c r="M75" s="339"/>
      <c r="N75" s="339"/>
      <c r="O75" s="339"/>
      <c r="P75" s="339"/>
      <c r="Q75" s="339"/>
      <c r="R75" s="339"/>
      <c r="S75" s="339"/>
      <c r="T75" s="339"/>
      <c r="U75" s="339"/>
      <c r="V75" s="339"/>
      <c r="W75" s="339"/>
      <c r="X75" s="339"/>
    </row>
    <row r="76" ht="15.75" customHeight="1">
      <c r="A76" s="356"/>
      <c r="B76" s="339"/>
      <c r="C76" s="339"/>
      <c r="D76" s="339"/>
      <c r="E76" s="356"/>
      <c r="F76" s="356"/>
      <c r="G76" s="356"/>
      <c r="H76" s="356"/>
      <c r="I76" s="356"/>
      <c r="J76" s="339"/>
      <c r="K76" s="339"/>
      <c r="L76" s="339"/>
      <c r="M76" s="339"/>
      <c r="N76" s="339"/>
      <c r="O76" s="339"/>
      <c r="P76" s="339"/>
      <c r="Q76" s="339"/>
      <c r="R76" s="339"/>
      <c r="S76" s="339"/>
      <c r="T76" s="339"/>
      <c r="U76" s="339"/>
      <c r="V76" s="339"/>
      <c r="W76" s="339"/>
      <c r="X76" s="339"/>
    </row>
    <row r="77" ht="15.75" customHeight="1">
      <c r="A77" s="356"/>
      <c r="B77" s="339"/>
      <c r="C77" s="339"/>
      <c r="D77" s="339"/>
      <c r="E77" s="356"/>
      <c r="F77" s="356"/>
      <c r="G77" s="356"/>
      <c r="H77" s="356"/>
      <c r="I77" s="356"/>
      <c r="J77" s="339"/>
      <c r="K77" s="339"/>
      <c r="L77" s="339"/>
      <c r="M77" s="339"/>
      <c r="N77" s="339"/>
      <c r="O77" s="339"/>
      <c r="P77" s="339"/>
      <c r="Q77" s="339"/>
      <c r="R77" s="339"/>
      <c r="S77" s="339"/>
      <c r="T77" s="339"/>
      <c r="U77" s="339"/>
      <c r="V77" s="339"/>
      <c r="W77" s="339"/>
      <c r="X77" s="339"/>
    </row>
    <row r="78" ht="15.75" customHeight="1">
      <c r="A78" s="356"/>
      <c r="B78" s="339"/>
      <c r="C78" s="339"/>
      <c r="D78" s="339"/>
      <c r="E78" s="356"/>
      <c r="F78" s="356"/>
      <c r="G78" s="356"/>
      <c r="H78" s="356"/>
      <c r="I78" s="356"/>
      <c r="J78" s="339"/>
      <c r="K78" s="339"/>
      <c r="L78" s="339"/>
      <c r="M78" s="339"/>
      <c r="N78" s="339"/>
      <c r="O78" s="339"/>
      <c r="P78" s="339"/>
      <c r="Q78" s="339"/>
      <c r="R78" s="339"/>
      <c r="S78" s="339"/>
      <c r="T78" s="339"/>
      <c r="U78" s="339"/>
      <c r="V78" s="339"/>
      <c r="W78" s="339"/>
      <c r="X78" s="339"/>
    </row>
    <row r="79" ht="15.75" customHeight="1">
      <c r="A79" s="356"/>
      <c r="B79" s="339"/>
      <c r="C79" s="339"/>
      <c r="D79" s="339"/>
      <c r="E79" s="356"/>
      <c r="F79" s="356"/>
      <c r="G79" s="356"/>
      <c r="H79" s="356"/>
      <c r="I79" s="356"/>
      <c r="J79" s="339"/>
      <c r="K79" s="339"/>
      <c r="L79" s="339"/>
      <c r="M79" s="339"/>
      <c r="N79" s="339"/>
      <c r="O79" s="339"/>
      <c r="P79" s="339"/>
      <c r="Q79" s="339"/>
      <c r="R79" s="339"/>
      <c r="S79" s="339"/>
      <c r="T79" s="339"/>
      <c r="U79" s="339"/>
      <c r="V79" s="339"/>
      <c r="W79" s="339"/>
      <c r="X79" s="339"/>
    </row>
    <row r="80" ht="15.75" customHeight="1">
      <c r="A80" s="356"/>
      <c r="B80" s="339"/>
      <c r="C80" s="339"/>
      <c r="D80" s="339"/>
      <c r="E80" s="356"/>
      <c r="F80" s="356"/>
      <c r="G80" s="356"/>
      <c r="H80" s="356"/>
      <c r="I80" s="356"/>
      <c r="J80" s="339"/>
      <c r="K80" s="339"/>
      <c r="L80" s="339"/>
      <c r="M80" s="339"/>
      <c r="N80" s="339"/>
      <c r="O80" s="339"/>
      <c r="P80" s="339"/>
      <c r="Q80" s="339"/>
      <c r="R80" s="339"/>
      <c r="S80" s="339"/>
      <c r="T80" s="339"/>
      <c r="U80" s="339"/>
      <c r="V80" s="339"/>
      <c r="W80" s="339"/>
      <c r="X80" s="339"/>
    </row>
    <row r="81" ht="15.75" customHeight="1">
      <c r="A81" s="356"/>
      <c r="B81" s="339"/>
      <c r="C81" s="339"/>
      <c r="D81" s="339"/>
      <c r="E81" s="356"/>
      <c r="F81" s="356"/>
      <c r="G81" s="356"/>
      <c r="H81" s="356"/>
      <c r="I81" s="356"/>
      <c r="J81" s="339"/>
      <c r="K81" s="339"/>
      <c r="L81" s="339"/>
      <c r="M81" s="339"/>
      <c r="N81" s="339"/>
      <c r="O81" s="339"/>
      <c r="P81" s="339"/>
      <c r="Q81" s="339"/>
      <c r="R81" s="339"/>
      <c r="S81" s="339"/>
      <c r="T81" s="339"/>
      <c r="U81" s="339"/>
      <c r="V81" s="339"/>
      <c r="W81" s="339"/>
      <c r="X81" s="339"/>
    </row>
    <row r="82" ht="15.75" customHeight="1">
      <c r="A82" s="356"/>
      <c r="B82" s="339"/>
      <c r="C82" s="339"/>
      <c r="D82" s="339"/>
      <c r="E82" s="356"/>
      <c r="F82" s="356"/>
      <c r="G82" s="356"/>
      <c r="H82" s="356"/>
      <c r="I82" s="356"/>
      <c r="J82" s="339"/>
      <c r="K82" s="339"/>
      <c r="L82" s="339"/>
      <c r="M82" s="339"/>
      <c r="N82" s="339"/>
      <c r="O82" s="339"/>
      <c r="P82" s="339"/>
      <c r="Q82" s="339"/>
      <c r="R82" s="339"/>
      <c r="S82" s="339"/>
      <c r="T82" s="339"/>
      <c r="U82" s="339"/>
      <c r="V82" s="339"/>
      <c r="W82" s="339"/>
      <c r="X82" s="339"/>
    </row>
    <row r="83" ht="15.75" customHeight="1">
      <c r="A83" s="356"/>
      <c r="B83" s="339"/>
      <c r="C83" s="339"/>
      <c r="D83" s="339"/>
      <c r="E83" s="356"/>
      <c r="F83" s="356"/>
      <c r="G83" s="356"/>
      <c r="H83" s="356"/>
      <c r="I83" s="356"/>
      <c r="J83" s="339"/>
      <c r="K83" s="339"/>
      <c r="L83" s="339"/>
      <c r="M83" s="339"/>
      <c r="N83" s="339"/>
      <c r="O83" s="339"/>
      <c r="P83" s="339"/>
      <c r="Q83" s="339"/>
      <c r="R83" s="339"/>
      <c r="S83" s="339"/>
      <c r="T83" s="339"/>
      <c r="U83" s="339"/>
      <c r="V83" s="339"/>
      <c r="W83" s="339"/>
      <c r="X83" s="339"/>
    </row>
    <row r="84" ht="15.75" customHeight="1">
      <c r="A84" s="356"/>
      <c r="B84" s="339"/>
      <c r="C84" s="339"/>
      <c r="D84" s="339"/>
      <c r="E84" s="356"/>
      <c r="F84" s="356"/>
      <c r="G84" s="356"/>
      <c r="H84" s="356"/>
      <c r="I84" s="356"/>
      <c r="J84" s="339"/>
      <c r="K84" s="339"/>
      <c r="L84" s="339"/>
      <c r="M84" s="339"/>
      <c r="N84" s="339"/>
      <c r="O84" s="339"/>
      <c r="P84" s="339"/>
      <c r="Q84" s="339"/>
      <c r="R84" s="339"/>
      <c r="S84" s="339"/>
      <c r="T84" s="339"/>
      <c r="U84" s="339"/>
      <c r="V84" s="339"/>
      <c r="W84" s="339"/>
      <c r="X84" s="339"/>
    </row>
    <row r="85" ht="15.75" customHeight="1">
      <c r="A85" s="356"/>
      <c r="B85" s="339"/>
      <c r="C85" s="339"/>
      <c r="D85" s="339"/>
      <c r="E85" s="356"/>
      <c r="F85" s="356"/>
      <c r="G85" s="356"/>
      <c r="H85" s="356"/>
      <c r="I85" s="356"/>
      <c r="J85" s="339"/>
      <c r="K85" s="339"/>
      <c r="L85" s="339"/>
      <c r="M85" s="339"/>
      <c r="N85" s="339"/>
      <c r="O85" s="339"/>
      <c r="P85" s="339"/>
      <c r="Q85" s="339"/>
      <c r="R85" s="339"/>
      <c r="S85" s="339"/>
      <c r="T85" s="339"/>
      <c r="U85" s="339"/>
      <c r="V85" s="339"/>
      <c r="W85" s="339"/>
      <c r="X85" s="339"/>
    </row>
    <row r="86" ht="15.75" customHeight="1">
      <c r="A86" s="356"/>
      <c r="B86" s="339"/>
      <c r="C86" s="339"/>
      <c r="D86" s="339"/>
      <c r="E86" s="356"/>
      <c r="F86" s="356"/>
      <c r="G86" s="356"/>
      <c r="H86" s="356"/>
      <c r="I86" s="356"/>
      <c r="J86" s="339"/>
      <c r="K86" s="339"/>
      <c r="L86" s="339"/>
      <c r="M86" s="339"/>
      <c r="N86" s="339"/>
      <c r="O86" s="339"/>
      <c r="P86" s="339"/>
      <c r="Q86" s="339"/>
      <c r="R86" s="339"/>
      <c r="S86" s="339"/>
      <c r="T86" s="339"/>
      <c r="U86" s="339"/>
      <c r="V86" s="339"/>
      <c r="W86" s="339"/>
      <c r="X86" s="339"/>
    </row>
    <row r="87" ht="15.75" customHeight="1">
      <c r="A87" s="356"/>
      <c r="B87" s="339"/>
      <c r="C87" s="339"/>
      <c r="D87" s="339"/>
      <c r="E87" s="356"/>
      <c r="F87" s="356"/>
      <c r="G87" s="356"/>
      <c r="H87" s="356"/>
      <c r="I87" s="356"/>
      <c r="J87" s="339"/>
      <c r="K87" s="339"/>
      <c r="L87" s="339"/>
      <c r="M87" s="339"/>
      <c r="N87" s="339"/>
      <c r="O87" s="339"/>
      <c r="P87" s="339"/>
      <c r="Q87" s="339"/>
      <c r="R87" s="339"/>
      <c r="S87" s="339"/>
      <c r="T87" s="339"/>
      <c r="U87" s="339"/>
      <c r="V87" s="339"/>
      <c r="W87" s="339"/>
      <c r="X87" s="339"/>
    </row>
    <row r="88" ht="15.75" customHeight="1">
      <c r="A88" s="356"/>
      <c r="B88" s="339"/>
      <c r="C88" s="339"/>
      <c r="D88" s="339"/>
      <c r="E88" s="356"/>
      <c r="F88" s="356"/>
      <c r="G88" s="356"/>
      <c r="H88" s="356"/>
      <c r="I88" s="356"/>
      <c r="J88" s="339"/>
      <c r="K88" s="339"/>
      <c r="L88" s="339"/>
      <c r="M88" s="339"/>
      <c r="N88" s="339"/>
      <c r="O88" s="339"/>
      <c r="P88" s="339"/>
      <c r="Q88" s="339"/>
      <c r="R88" s="339"/>
      <c r="S88" s="339"/>
      <c r="T88" s="339"/>
      <c r="U88" s="339"/>
      <c r="V88" s="339"/>
      <c r="W88" s="339"/>
      <c r="X88" s="339"/>
    </row>
    <row r="89" ht="15.75" customHeight="1">
      <c r="A89" s="356"/>
      <c r="B89" s="339"/>
      <c r="C89" s="339"/>
      <c r="D89" s="339"/>
      <c r="E89" s="356"/>
      <c r="F89" s="356"/>
      <c r="G89" s="356"/>
      <c r="H89" s="356"/>
      <c r="I89" s="356"/>
      <c r="J89" s="339"/>
      <c r="K89" s="339"/>
      <c r="L89" s="339"/>
      <c r="M89" s="339"/>
      <c r="N89" s="339"/>
      <c r="O89" s="339"/>
      <c r="P89" s="339"/>
      <c r="Q89" s="339"/>
      <c r="R89" s="339"/>
      <c r="S89" s="339"/>
      <c r="T89" s="339"/>
      <c r="U89" s="339"/>
      <c r="V89" s="339"/>
      <c r="W89" s="339"/>
      <c r="X89" s="339"/>
    </row>
    <row r="90" ht="15.75" customHeight="1">
      <c r="A90" s="356"/>
      <c r="B90" s="339"/>
      <c r="C90" s="339"/>
      <c r="D90" s="339"/>
      <c r="E90" s="356"/>
      <c r="F90" s="356"/>
      <c r="G90" s="356"/>
      <c r="H90" s="356"/>
      <c r="I90" s="356"/>
      <c r="J90" s="339"/>
      <c r="K90" s="339"/>
      <c r="L90" s="339"/>
      <c r="M90" s="339"/>
      <c r="N90" s="339"/>
      <c r="O90" s="339"/>
      <c r="P90" s="339"/>
      <c r="Q90" s="339"/>
      <c r="R90" s="339"/>
      <c r="S90" s="339"/>
      <c r="T90" s="339"/>
      <c r="U90" s="339"/>
      <c r="V90" s="339"/>
      <c r="W90" s="339"/>
      <c r="X90" s="339"/>
    </row>
    <row r="91" ht="15.75" customHeight="1">
      <c r="A91" s="356"/>
      <c r="B91" s="339"/>
      <c r="C91" s="339"/>
      <c r="D91" s="339"/>
      <c r="E91" s="356"/>
      <c r="F91" s="356"/>
      <c r="G91" s="356"/>
      <c r="H91" s="356"/>
      <c r="I91" s="356"/>
      <c r="J91" s="339"/>
      <c r="K91" s="339"/>
      <c r="L91" s="339"/>
      <c r="M91" s="339"/>
      <c r="N91" s="339"/>
      <c r="O91" s="339"/>
      <c r="P91" s="339"/>
      <c r="Q91" s="339"/>
      <c r="R91" s="339"/>
      <c r="S91" s="339"/>
      <c r="T91" s="339"/>
      <c r="U91" s="339"/>
      <c r="V91" s="339"/>
      <c r="W91" s="339"/>
      <c r="X91" s="339"/>
    </row>
    <row r="92" ht="15.75" customHeight="1">
      <c r="A92" s="356"/>
      <c r="B92" s="339"/>
      <c r="C92" s="339"/>
      <c r="D92" s="339"/>
      <c r="E92" s="356"/>
      <c r="F92" s="356"/>
      <c r="G92" s="356"/>
      <c r="H92" s="356"/>
      <c r="I92" s="356"/>
      <c r="J92" s="339"/>
      <c r="K92" s="339"/>
      <c r="L92" s="339"/>
      <c r="M92" s="339"/>
      <c r="N92" s="339"/>
      <c r="O92" s="339"/>
      <c r="P92" s="339"/>
      <c r="Q92" s="339"/>
      <c r="R92" s="339"/>
      <c r="S92" s="339"/>
      <c r="T92" s="339"/>
      <c r="U92" s="339"/>
      <c r="V92" s="339"/>
      <c r="W92" s="339"/>
      <c r="X92" s="339"/>
    </row>
    <row r="93" ht="15.75" customHeight="1">
      <c r="A93" s="356"/>
      <c r="B93" s="339"/>
      <c r="C93" s="339"/>
      <c r="D93" s="339"/>
      <c r="E93" s="356"/>
      <c r="F93" s="356"/>
      <c r="G93" s="356"/>
      <c r="H93" s="356"/>
      <c r="I93" s="356"/>
      <c r="J93" s="339"/>
      <c r="K93" s="339"/>
      <c r="L93" s="339"/>
      <c r="M93" s="339"/>
      <c r="N93" s="339"/>
      <c r="O93" s="339"/>
      <c r="P93" s="339"/>
      <c r="Q93" s="339"/>
      <c r="R93" s="339"/>
      <c r="S93" s="339"/>
      <c r="T93" s="339"/>
      <c r="U93" s="339"/>
      <c r="V93" s="339"/>
      <c r="W93" s="339"/>
      <c r="X93" s="339"/>
    </row>
    <row r="94" ht="15.75" customHeight="1">
      <c r="A94" s="356"/>
      <c r="B94" s="339"/>
      <c r="C94" s="339"/>
      <c r="D94" s="339"/>
      <c r="E94" s="356"/>
      <c r="F94" s="356"/>
      <c r="G94" s="356"/>
      <c r="H94" s="356"/>
      <c r="I94" s="356"/>
      <c r="J94" s="339"/>
      <c r="K94" s="339"/>
      <c r="L94" s="339"/>
      <c r="M94" s="339"/>
      <c r="N94" s="339"/>
      <c r="O94" s="339"/>
      <c r="P94" s="339"/>
      <c r="Q94" s="339"/>
      <c r="R94" s="339"/>
      <c r="S94" s="339"/>
      <c r="T94" s="339"/>
      <c r="U94" s="339"/>
      <c r="V94" s="339"/>
      <c r="W94" s="339"/>
      <c r="X94" s="339"/>
    </row>
    <row r="95" ht="15.75" customHeight="1">
      <c r="A95" s="356"/>
      <c r="B95" s="339"/>
      <c r="C95" s="339"/>
      <c r="D95" s="339"/>
      <c r="E95" s="356"/>
      <c r="F95" s="356"/>
      <c r="G95" s="356"/>
      <c r="H95" s="356"/>
      <c r="I95" s="356"/>
      <c r="J95" s="339"/>
      <c r="K95" s="339"/>
      <c r="L95" s="339"/>
      <c r="M95" s="339"/>
      <c r="N95" s="339"/>
      <c r="O95" s="339"/>
      <c r="P95" s="339"/>
      <c r="Q95" s="339"/>
      <c r="R95" s="339"/>
      <c r="S95" s="339"/>
      <c r="T95" s="339"/>
      <c r="U95" s="339"/>
      <c r="V95" s="339"/>
      <c r="W95" s="339"/>
      <c r="X95" s="339"/>
    </row>
    <row r="96" ht="15.75" customHeight="1">
      <c r="A96" s="356"/>
      <c r="B96" s="339"/>
      <c r="C96" s="339"/>
      <c r="D96" s="339"/>
      <c r="E96" s="356"/>
      <c r="F96" s="356"/>
      <c r="G96" s="356"/>
      <c r="H96" s="356"/>
      <c r="I96" s="356"/>
      <c r="J96" s="339"/>
      <c r="K96" s="339"/>
      <c r="L96" s="339"/>
      <c r="M96" s="339"/>
      <c r="N96" s="339"/>
      <c r="O96" s="339"/>
      <c r="P96" s="339"/>
      <c r="Q96" s="339"/>
      <c r="R96" s="339"/>
      <c r="S96" s="339"/>
      <c r="T96" s="339"/>
      <c r="U96" s="339"/>
      <c r="V96" s="339"/>
      <c r="W96" s="339"/>
      <c r="X96" s="339"/>
    </row>
    <row r="97" ht="15.75" customHeight="1">
      <c r="A97" s="356"/>
      <c r="B97" s="339"/>
      <c r="C97" s="339"/>
      <c r="D97" s="339"/>
      <c r="E97" s="356"/>
      <c r="F97" s="356"/>
      <c r="G97" s="356"/>
      <c r="H97" s="356"/>
      <c r="I97" s="356"/>
      <c r="J97" s="339"/>
      <c r="K97" s="339"/>
      <c r="L97" s="339"/>
      <c r="M97" s="339"/>
      <c r="N97" s="339"/>
      <c r="O97" s="339"/>
      <c r="P97" s="339"/>
      <c r="Q97" s="339"/>
      <c r="R97" s="339"/>
      <c r="S97" s="339"/>
      <c r="T97" s="339"/>
      <c r="U97" s="339"/>
      <c r="V97" s="339"/>
      <c r="W97" s="339"/>
      <c r="X97" s="339"/>
    </row>
    <row r="98" ht="15.75" customHeight="1">
      <c r="A98" s="356"/>
      <c r="B98" s="339"/>
      <c r="C98" s="339"/>
      <c r="D98" s="339"/>
      <c r="E98" s="356"/>
      <c r="F98" s="356"/>
      <c r="G98" s="356"/>
      <c r="H98" s="356"/>
      <c r="I98" s="356"/>
      <c r="J98" s="339"/>
      <c r="K98" s="339"/>
      <c r="L98" s="339"/>
      <c r="M98" s="339"/>
      <c r="N98" s="339"/>
      <c r="O98" s="339"/>
      <c r="P98" s="339"/>
      <c r="Q98" s="339"/>
      <c r="R98" s="339"/>
      <c r="S98" s="339"/>
      <c r="T98" s="339"/>
      <c r="U98" s="339"/>
      <c r="V98" s="339"/>
      <c r="W98" s="339"/>
      <c r="X98" s="339"/>
    </row>
    <row r="99" ht="15.75" customHeight="1">
      <c r="A99" s="356"/>
      <c r="B99" s="339"/>
      <c r="C99" s="339"/>
      <c r="D99" s="339"/>
      <c r="E99" s="356"/>
      <c r="F99" s="356"/>
      <c r="G99" s="356"/>
      <c r="H99" s="356"/>
      <c r="I99" s="356"/>
      <c r="J99" s="339"/>
      <c r="K99" s="339"/>
      <c r="L99" s="339"/>
      <c r="M99" s="339"/>
      <c r="N99" s="339"/>
      <c r="O99" s="339"/>
      <c r="P99" s="339"/>
      <c r="Q99" s="339"/>
      <c r="R99" s="339"/>
      <c r="S99" s="339"/>
      <c r="T99" s="339"/>
      <c r="U99" s="339"/>
      <c r="V99" s="339"/>
      <c r="W99" s="339"/>
      <c r="X99" s="339"/>
    </row>
    <row r="100" ht="15.75" customHeight="1">
      <c r="A100" s="356"/>
      <c r="B100" s="339"/>
      <c r="C100" s="339"/>
      <c r="D100" s="339"/>
      <c r="E100" s="356"/>
      <c r="F100" s="356"/>
      <c r="G100" s="356"/>
      <c r="H100" s="356"/>
      <c r="I100" s="356"/>
      <c r="J100" s="339"/>
      <c r="K100" s="339"/>
      <c r="L100" s="339"/>
      <c r="M100" s="339"/>
      <c r="N100" s="339"/>
      <c r="O100" s="339"/>
      <c r="P100" s="339"/>
      <c r="Q100" s="339"/>
      <c r="R100" s="339"/>
      <c r="S100" s="339"/>
      <c r="T100" s="339"/>
      <c r="U100" s="339"/>
      <c r="V100" s="339"/>
      <c r="W100" s="339"/>
      <c r="X100" s="339"/>
    </row>
    <row r="101" ht="15.75" customHeight="1">
      <c r="A101" s="356"/>
      <c r="B101" s="339"/>
      <c r="C101" s="339"/>
      <c r="D101" s="339"/>
      <c r="E101" s="356"/>
      <c r="F101" s="356"/>
      <c r="G101" s="356"/>
      <c r="H101" s="356"/>
      <c r="I101" s="356"/>
      <c r="J101" s="339"/>
      <c r="K101" s="339"/>
      <c r="L101" s="339"/>
      <c r="M101" s="339"/>
      <c r="N101" s="339"/>
      <c r="O101" s="339"/>
      <c r="P101" s="339"/>
      <c r="Q101" s="339"/>
      <c r="R101" s="339"/>
      <c r="S101" s="339"/>
      <c r="T101" s="339"/>
      <c r="U101" s="339"/>
      <c r="V101" s="339"/>
      <c r="W101" s="339"/>
      <c r="X101" s="339"/>
    </row>
    <row r="102" ht="15.75" customHeight="1">
      <c r="A102" s="356"/>
      <c r="B102" s="339"/>
      <c r="C102" s="339"/>
      <c r="D102" s="339"/>
      <c r="E102" s="356"/>
      <c r="F102" s="356"/>
      <c r="G102" s="356"/>
      <c r="H102" s="356"/>
      <c r="I102" s="356"/>
      <c r="J102" s="339"/>
      <c r="K102" s="339"/>
      <c r="L102" s="339"/>
      <c r="M102" s="339"/>
      <c r="N102" s="339"/>
      <c r="O102" s="339"/>
      <c r="P102" s="339"/>
      <c r="Q102" s="339"/>
      <c r="R102" s="339"/>
      <c r="S102" s="339"/>
      <c r="T102" s="339"/>
      <c r="U102" s="339"/>
      <c r="V102" s="339"/>
      <c r="W102" s="339"/>
      <c r="X102" s="339"/>
    </row>
    <row r="103" ht="15.75" customHeight="1">
      <c r="A103" s="356"/>
      <c r="B103" s="339"/>
      <c r="C103" s="339"/>
      <c r="D103" s="339"/>
      <c r="E103" s="356"/>
      <c r="F103" s="356"/>
      <c r="G103" s="356"/>
      <c r="H103" s="356"/>
      <c r="I103" s="356"/>
      <c r="J103" s="339"/>
      <c r="K103" s="339"/>
      <c r="L103" s="339"/>
      <c r="M103" s="339"/>
      <c r="N103" s="339"/>
      <c r="O103" s="339"/>
      <c r="P103" s="339"/>
      <c r="Q103" s="339"/>
      <c r="R103" s="339"/>
      <c r="S103" s="339"/>
      <c r="T103" s="339"/>
      <c r="U103" s="339"/>
      <c r="V103" s="339"/>
      <c r="W103" s="339"/>
      <c r="X103" s="339"/>
    </row>
    <row r="104" ht="15.75" customHeight="1">
      <c r="A104" s="356"/>
      <c r="B104" s="339"/>
      <c r="C104" s="339"/>
      <c r="D104" s="339"/>
      <c r="E104" s="356"/>
      <c r="F104" s="356"/>
      <c r="G104" s="356"/>
      <c r="H104" s="356"/>
      <c r="I104" s="356"/>
      <c r="J104" s="339"/>
      <c r="K104" s="339"/>
      <c r="L104" s="339"/>
      <c r="M104" s="339"/>
      <c r="N104" s="339"/>
      <c r="O104" s="339"/>
      <c r="P104" s="339"/>
      <c r="Q104" s="339"/>
      <c r="R104" s="339"/>
      <c r="S104" s="339"/>
      <c r="T104" s="339"/>
      <c r="U104" s="339"/>
      <c r="V104" s="339"/>
      <c r="W104" s="339"/>
      <c r="X104" s="339"/>
    </row>
    <row r="105" ht="15.75" customHeight="1">
      <c r="A105" s="356"/>
      <c r="B105" s="339"/>
      <c r="C105" s="339"/>
      <c r="D105" s="339"/>
      <c r="E105" s="356"/>
      <c r="F105" s="356"/>
      <c r="G105" s="356"/>
      <c r="H105" s="356"/>
      <c r="I105" s="356"/>
      <c r="J105" s="339"/>
      <c r="K105" s="339"/>
      <c r="L105" s="339"/>
      <c r="M105" s="339"/>
      <c r="N105" s="339"/>
      <c r="O105" s="339"/>
      <c r="P105" s="339"/>
      <c r="Q105" s="339"/>
      <c r="R105" s="339"/>
      <c r="S105" s="339"/>
      <c r="T105" s="339"/>
      <c r="U105" s="339"/>
      <c r="V105" s="339"/>
      <c r="W105" s="339"/>
      <c r="X105" s="339"/>
    </row>
    <row r="106" ht="15.75" customHeight="1">
      <c r="A106" s="356"/>
      <c r="B106" s="339"/>
      <c r="C106" s="339"/>
      <c r="D106" s="339"/>
      <c r="E106" s="356"/>
      <c r="F106" s="356"/>
      <c r="G106" s="356"/>
      <c r="H106" s="356"/>
      <c r="I106" s="356"/>
      <c r="J106" s="339"/>
      <c r="K106" s="339"/>
      <c r="L106" s="339"/>
      <c r="M106" s="339"/>
      <c r="N106" s="339"/>
      <c r="O106" s="339"/>
      <c r="P106" s="339"/>
      <c r="Q106" s="339"/>
      <c r="R106" s="339"/>
      <c r="S106" s="339"/>
      <c r="T106" s="339"/>
      <c r="U106" s="339"/>
      <c r="V106" s="339"/>
      <c r="W106" s="339"/>
      <c r="X106" s="339"/>
    </row>
    <row r="107" ht="15.75" customHeight="1">
      <c r="A107" s="356"/>
      <c r="B107" s="339"/>
      <c r="C107" s="339"/>
      <c r="D107" s="339"/>
      <c r="E107" s="356"/>
      <c r="F107" s="356"/>
      <c r="G107" s="356"/>
      <c r="H107" s="356"/>
      <c r="I107" s="356"/>
      <c r="J107" s="339"/>
      <c r="K107" s="339"/>
      <c r="L107" s="339"/>
      <c r="M107" s="339"/>
      <c r="N107" s="339"/>
      <c r="O107" s="339"/>
      <c r="P107" s="339"/>
      <c r="Q107" s="339"/>
      <c r="R107" s="339"/>
      <c r="S107" s="339"/>
      <c r="T107" s="339"/>
      <c r="U107" s="339"/>
      <c r="V107" s="339"/>
      <c r="W107" s="339"/>
      <c r="X107" s="339"/>
    </row>
    <row r="108" ht="15.75" customHeight="1">
      <c r="A108" s="356"/>
      <c r="B108" s="339"/>
      <c r="C108" s="339"/>
      <c r="D108" s="339"/>
      <c r="E108" s="356"/>
      <c r="F108" s="356"/>
      <c r="G108" s="356"/>
      <c r="H108" s="356"/>
      <c r="I108" s="356"/>
      <c r="J108" s="339"/>
      <c r="K108" s="339"/>
      <c r="L108" s="339"/>
      <c r="M108" s="339"/>
      <c r="N108" s="339"/>
      <c r="O108" s="339"/>
      <c r="P108" s="339"/>
      <c r="Q108" s="339"/>
      <c r="R108" s="339"/>
      <c r="S108" s="339"/>
      <c r="T108" s="339"/>
      <c r="U108" s="339"/>
      <c r="V108" s="339"/>
      <c r="W108" s="339"/>
      <c r="X108" s="339"/>
    </row>
    <row r="109" ht="15.75" customHeight="1">
      <c r="A109" s="356"/>
      <c r="B109" s="339"/>
      <c r="C109" s="339"/>
      <c r="D109" s="339"/>
      <c r="E109" s="356"/>
      <c r="F109" s="356"/>
      <c r="G109" s="356"/>
      <c r="H109" s="356"/>
      <c r="I109" s="356"/>
      <c r="J109" s="339"/>
      <c r="K109" s="339"/>
      <c r="L109" s="339"/>
      <c r="M109" s="339"/>
      <c r="N109" s="339"/>
      <c r="O109" s="339"/>
      <c r="P109" s="339"/>
      <c r="Q109" s="339"/>
      <c r="R109" s="339"/>
      <c r="S109" s="339"/>
      <c r="T109" s="339"/>
      <c r="U109" s="339"/>
      <c r="V109" s="339"/>
      <c r="W109" s="339"/>
      <c r="X109" s="339"/>
    </row>
    <row r="110" ht="15.75" customHeight="1">
      <c r="A110" s="356"/>
      <c r="B110" s="339"/>
      <c r="C110" s="339"/>
      <c r="D110" s="339"/>
      <c r="E110" s="356"/>
      <c r="F110" s="356"/>
      <c r="G110" s="356"/>
      <c r="H110" s="356"/>
      <c r="I110" s="356"/>
      <c r="J110" s="339"/>
      <c r="K110" s="339"/>
      <c r="L110" s="339"/>
      <c r="M110" s="339"/>
      <c r="N110" s="339"/>
      <c r="O110" s="339"/>
      <c r="P110" s="339"/>
      <c r="Q110" s="339"/>
      <c r="R110" s="339"/>
      <c r="S110" s="339"/>
      <c r="T110" s="339"/>
      <c r="U110" s="339"/>
      <c r="V110" s="339"/>
      <c r="W110" s="339"/>
      <c r="X110" s="339"/>
    </row>
    <row r="111" ht="15.75" customHeight="1">
      <c r="A111" s="356"/>
      <c r="B111" s="339"/>
      <c r="C111" s="339"/>
      <c r="D111" s="339"/>
      <c r="E111" s="356"/>
      <c r="F111" s="356"/>
      <c r="G111" s="356"/>
      <c r="H111" s="356"/>
      <c r="I111" s="356"/>
      <c r="J111" s="339"/>
      <c r="K111" s="339"/>
      <c r="L111" s="339"/>
      <c r="M111" s="339"/>
      <c r="N111" s="339"/>
      <c r="O111" s="339"/>
      <c r="P111" s="339"/>
      <c r="Q111" s="339"/>
      <c r="R111" s="339"/>
      <c r="S111" s="339"/>
      <c r="T111" s="339"/>
      <c r="U111" s="339"/>
      <c r="V111" s="339"/>
      <c r="W111" s="339"/>
      <c r="X111" s="339"/>
    </row>
    <row r="112" ht="15.75" customHeight="1">
      <c r="A112" s="356"/>
      <c r="B112" s="339"/>
      <c r="C112" s="339"/>
      <c r="D112" s="339"/>
      <c r="E112" s="356"/>
      <c r="F112" s="356"/>
      <c r="G112" s="356"/>
      <c r="H112" s="356"/>
      <c r="I112" s="356"/>
      <c r="J112" s="339"/>
      <c r="K112" s="339"/>
      <c r="L112" s="339"/>
      <c r="M112" s="339"/>
      <c r="N112" s="339"/>
      <c r="O112" s="339"/>
      <c r="P112" s="339"/>
      <c r="Q112" s="339"/>
      <c r="R112" s="339"/>
      <c r="S112" s="339"/>
      <c r="T112" s="339"/>
      <c r="U112" s="339"/>
      <c r="V112" s="339"/>
      <c r="W112" s="339"/>
      <c r="X112" s="339"/>
    </row>
    <row r="113" ht="15.75" customHeight="1">
      <c r="A113" s="356"/>
      <c r="B113" s="339"/>
      <c r="C113" s="339"/>
      <c r="D113" s="339"/>
      <c r="E113" s="356"/>
      <c r="F113" s="356"/>
      <c r="G113" s="356"/>
      <c r="H113" s="356"/>
      <c r="I113" s="356"/>
      <c r="J113" s="339"/>
      <c r="K113" s="339"/>
      <c r="L113" s="339"/>
      <c r="M113" s="339"/>
      <c r="N113" s="339"/>
      <c r="O113" s="339"/>
      <c r="P113" s="339"/>
      <c r="Q113" s="339"/>
      <c r="R113" s="339"/>
      <c r="S113" s="339"/>
      <c r="T113" s="339"/>
      <c r="U113" s="339"/>
      <c r="V113" s="339"/>
      <c r="W113" s="339"/>
      <c r="X113" s="339"/>
    </row>
    <row r="114" ht="15.75" customHeight="1">
      <c r="A114" s="356"/>
      <c r="B114" s="339"/>
      <c r="C114" s="339"/>
      <c r="D114" s="339"/>
      <c r="E114" s="356"/>
      <c r="F114" s="356"/>
      <c r="G114" s="356"/>
      <c r="H114" s="356"/>
      <c r="I114" s="356"/>
      <c r="J114" s="339"/>
      <c r="K114" s="339"/>
      <c r="L114" s="339"/>
      <c r="M114" s="339"/>
      <c r="N114" s="339"/>
      <c r="O114" s="339"/>
      <c r="P114" s="339"/>
      <c r="Q114" s="339"/>
      <c r="R114" s="339"/>
      <c r="S114" s="339"/>
      <c r="T114" s="339"/>
      <c r="U114" s="339"/>
      <c r="V114" s="339"/>
      <c r="W114" s="339"/>
      <c r="X114" s="339"/>
    </row>
    <row r="115" ht="15.75" customHeight="1">
      <c r="A115" s="356"/>
      <c r="B115" s="339"/>
      <c r="C115" s="339"/>
      <c r="D115" s="339"/>
      <c r="E115" s="356"/>
      <c r="F115" s="356"/>
      <c r="G115" s="356"/>
      <c r="H115" s="356"/>
      <c r="I115" s="356"/>
      <c r="J115" s="339"/>
      <c r="K115" s="339"/>
      <c r="L115" s="339"/>
      <c r="M115" s="339"/>
      <c r="N115" s="339"/>
      <c r="O115" s="339"/>
      <c r="P115" s="339"/>
      <c r="Q115" s="339"/>
      <c r="R115" s="339"/>
      <c r="S115" s="339"/>
      <c r="T115" s="339"/>
      <c r="U115" s="339"/>
      <c r="V115" s="339"/>
      <c r="W115" s="339"/>
      <c r="X115" s="339"/>
    </row>
    <row r="116" ht="15.75" customHeight="1">
      <c r="A116" s="356"/>
      <c r="B116" s="339"/>
      <c r="C116" s="339"/>
      <c r="D116" s="339"/>
      <c r="E116" s="356"/>
      <c r="F116" s="356"/>
      <c r="G116" s="356"/>
      <c r="H116" s="356"/>
      <c r="I116" s="356"/>
      <c r="J116" s="339"/>
      <c r="K116" s="339"/>
      <c r="L116" s="339"/>
      <c r="M116" s="339"/>
      <c r="N116" s="339"/>
      <c r="O116" s="339"/>
      <c r="P116" s="339"/>
      <c r="Q116" s="339"/>
      <c r="R116" s="339"/>
      <c r="S116" s="339"/>
      <c r="T116" s="339"/>
      <c r="U116" s="339"/>
      <c r="V116" s="339"/>
      <c r="W116" s="339"/>
      <c r="X116" s="339"/>
    </row>
    <row r="117" ht="15.75" customHeight="1">
      <c r="A117" s="356"/>
      <c r="B117" s="339"/>
      <c r="C117" s="339"/>
      <c r="D117" s="339"/>
      <c r="E117" s="356"/>
      <c r="F117" s="356"/>
      <c r="G117" s="356"/>
      <c r="H117" s="356"/>
      <c r="I117" s="356"/>
      <c r="J117" s="339"/>
      <c r="K117" s="339"/>
      <c r="L117" s="339"/>
      <c r="M117" s="339"/>
      <c r="N117" s="339"/>
      <c r="O117" s="339"/>
      <c r="P117" s="339"/>
      <c r="Q117" s="339"/>
      <c r="R117" s="339"/>
      <c r="S117" s="339"/>
      <c r="T117" s="339"/>
      <c r="U117" s="339"/>
      <c r="V117" s="339"/>
      <c r="W117" s="339"/>
      <c r="X117" s="339"/>
    </row>
    <row r="118" ht="15.75" customHeight="1">
      <c r="A118" s="356"/>
      <c r="B118" s="339"/>
      <c r="C118" s="339"/>
      <c r="D118" s="339"/>
      <c r="E118" s="356"/>
      <c r="F118" s="356"/>
      <c r="G118" s="356"/>
      <c r="H118" s="356"/>
      <c r="I118" s="356"/>
      <c r="J118" s="339"/>
      <c r="K118" s="339"/>
      <c r="L118" s="339"/>
      <c r="M118" s="339"/>
      <c r="N118" s="339"/>
      <c r="O118" s="339"/>
      <c r="P118" s="339"/>
      <c r="Q118" s="339"/>
      <c r="R118" s="339"/>
      <c r="S118" s="339"/>
      <c r="T118" s="339"/>
      <c r="U118" s="339"/>
      <c r="V118" s="339"/>
      <c r="W118" s="339"/>
      <c r="X118" s="339"/>
    </row>
    <row r="119" ht="15.75" customHeight="1">
      <c r="A119" s="356"/>
      <c r="B119" s="339"/>
      <c r="C119" s="339"/>
      <c r="D119" s="339"/>
      <c r="E119" s="356"/>
      <c r="F119" s="356"/>
      <c r="G119" s="356"/>
      <c r="H119" s="356"/>
      <c r="I119" s="356"/>
      <c r="J119" s="339"/>
      <c r="K119" s="339"/>
      <c r="L119" s="339"/>
      <c r="M119" s="339"/>
      <c r="N119" s="339"/>
      <c r="O119" s="339"/>
      <c r="P119" s="339"/>
      <c r="Q119" s="339"/>
      <c r="R119" s="339"/>
      <c r="S119" s="339"/>
      <c r="T119" s="339"/>
      <c r="U119" s="339"/>
      <c r="V119" s="339"/>
      <c r="W119" s="339"/>
      <c r="X119" s="339"/>
    </row>
    <row r="120" ht="15.75" customHeight="1">
      <c r="A120" s="356"/>
      <c r="B120" s="339"/>
      <c r="C120" s="339"/>
      <c r="D120" s="339"/>
      <c r="E120" s="356"/>
      <c r="F120" s="356"/>
      <c r="G120" s="356"/>
      <c r="H120" s="356"/>
      <c r="I120" s="356"/>
      <c r="J120" s="339"/>
      <c r="K120" s="339"/>
      <c r="L120" s="339"/>
      <c r="M120" s="339"/>
      <c r="N120" s="339"/>
      <c r="O120" s="339"/>
      <c r="P120" s="339"/>
      <c r="Q120" s="339"/>
      <c r="R120" s="339"/>
      <c r="S120" s="339"/>
      <c r="T120" s="339"/>
      <c r="U120" s="339"/>
      <c r="V120" s="339"/>
      <c r="W120" s="339"/>
      <c r="X120" s="339"/>
    </row>
    <row r="121" ht="15.75" customHeight="1">
      <c r="A121" s="356"/>
      <c r="B121" s="339"/>
      <c r="C121" s="339"/>
      <c r="D121" s="339"/>
      <c r="E121" s="356"/>
      <c r="F121" s="356"/>
      <c r="G121" s="356"/>
      <c r="H121" s="356"/>
      <c r="I121" s="356"/>
      <c r="J121" s="339"/>
      <c r="K121" s="339"/>
      <c r="L121" s="339"/>
      <c r="M121" s="339"/>
      <c r="N121" s="339"/>
      <c r="O121" s="339"/>
      <c r="P121" s="339"/>
      <c r="Q121" s="339"/>
      <c r="R121" s="339"/>
      <c r="S121" s="339"/>
      <c r="T121" s="339"/>
      <c r="U121" s="339"/>
      <c r="V121" s="339"/>
      <c r="W121" s="339"/>
      <c r="X121" s="339"/>
    </row>
    <row r="122" ht="15.75" customHeight="1">
      <c r="A122" s="356"/>
      <c r="B122" s="339"/>
      <c r="C122" s="339"/>
      <c r="D122" s="339"/>
      <c r="E122" s="356"/>
      <c r="F122" s="356"/>
      <c r="G122" s="356"/>
      <c r="H122" s="356"/>
      <c r="I122" s="356"/>
      <c r="J122" s="339"/>
      <c r="K122" s="339"/>
      <c r="L122" s="339"/>
      <c r="M122" s="339"/>
      <c r="N122" s="339"/>
      <c r="O122" s="339"/>
      <c r="P122" s="339"/>
      <c r="Q122" s="339"/>
      <c r="R122" s="339"/>
      <c r="S122" s="339"/>
      <c r="T122" s="339"/>
      <c r="U122" s="339"/>
      <c r="V122" s="339"/>
      <c r="W122" s="339"/>
      <c r="X122" s="339"/>
    </row>
    <row r="123" ht="15.75" customHeight="1">
      <c r="A123" s="356"/>
      <c r="B123" s="339"/>
      <c r="C123" s="339"/>
      <c r="D123" s="339"/>
      <c r="E123" s="356"/>
      <c r="F123" s="356"/>
      <c r="G123" s="356"/>
      <c r="H123" s="356"/>
      <c r="I123" s="356"/>
      <c r="J123" s="339"/>
      <c r="K123" s="339"/>
      <c r="L123" s="339"/>
      <c r="M123" s="339"/>
      <c r="N123" s="339"/>
      <c r="O123" s="339"/>
      <c r="P123" s="339"/>
      <c r="Q123" s="339"/>
      <c r="R123" s="339"/>
      <c r="S123" s="339"/>
      <c r="T123" s="339"/>
      <c r="U123" s="339"/>
      <c r="V123" s="339"/>
      <c r="W123" s="339"/>
      <c r="X123" s="339"/>
    </row>
    <row r="124" ht="15.75" customHeight="1">
      <c r="A124" s="356"/>
      <c r="B124" s="339"/>
      <c r="C124" s="339"/>
      <c r="D124" s="339"/>
      <c r="E124" s="356"/>
      <c r="F124" s="356"/>
      <c r="G124" s="356"/>
      <c r="H124" s="356"/>
      <c r="I124" s="356"/>
      <c r="J124" s="339"/>
      <c r="K124" s="339"/>
      <c r="L124" s="339"/>
      <c r="M124" s="339"/>
      <c r="N124" s="339"/>
      <c r="O124" s="339"/>
      <c r="P124" s="339"/>
      <c r="Q124" s="339"/>
      <c r="R124" s="339"/>
      <c r="S124" s="339"/>
      <c r="T124" s="339"/>
      <c r="U124" s="339"/>
      <c r="V124" s="339"/>
      <c r="W124" s="339"/>
      <c r="X124" s="339"/>
    </row>
    <row r="125" ht="15.75" customHeight="1">
      <c r="A125" s="356"/>
      <c r="B125" s="339"/>
      <c r="C125" s="339"/>
      <c r="D125" s="339"/>
      <c r="E125" s="356"/>
      <c r="F125" s="356"/>
      <c r="G125" s="356"/>
      <c r="H125" s="356"/>
      <c r="I125" s="356"/>
      <c r="J125" s="339"/>
      <c r="K125" s="339"/>
      <c r="L125" s="339"/>
      <c r="M125" s="339"/>
      <c r="N125" s="339"/>
      <c r="O125" s="339"/>
      <c r="P125" s="339"/>
      <c r="Q125" s="339"/>
      <c r="R125" s="339"/>
      <c r="S125" s="339"/>
      <c r="T125" s="339"/>
      <c r="U125" s="339"/>
      <c r="V125" s="339"/>
      <c r="W125" s="339"/>
      <c r="X125" s="339"/>
    </row>
    <row r="126" ht="15.75" customHeight="1">
      <c r="A126" s="356"/>
      <c r="B126" s="339"/>
      <c r="C126" s="339"/>
      <c r="D126" s="339"/>
      <c r="E126" s="356"/>
      <c r="F126" s="356"/>
      <c r="G126" s="356"/>
      <c r="H126" s="356"/>
      <c r="I126" s="356"/>
      <c r="J126" s="339"/>
      <c r="K126" s="339"/>
      <c r="L126" s="339"/>
      <c r="M126" s="339"/>
      <c r="N126" s="339"/>
      <c r="O126" s="339"/>
      <c r="P126" s="339"/>
      <c r="Q126" s="339"/>
      <c r="R126" s="339"/>
      <c r="S126" s="339"/>
      <c r="T126" s="339"/>
      <c r="U126" s="339"/>
      <c r="V126" s="339"/>
      <c r="W126" s="339"/>
      <c r="X126" s="339"/>
    </row>
    <row r="127" ht="15.75" customHeight="1">
      <c r="A127" s="356"/>
      <c r="B127" s="339"/>
      <c r="C127" s="339"/>
      <c r="D127" s="339"/>
      <c r="E127" s="356"/>
      <c r="F127" s="356"/>
      <c r="G127" s="356"/>
      <c r="H127" s="356"/>
      <c r="I127" s="356"/>
      <c r="J127" s="339"/>
      <c r="K127" s="339"/>
      <c r="L127" s="339"/>
      <c r="M127" s="339"/>
      <c r="N127" s="339"/>
      <c r="O127" s="339"/>
      <c r="P127" s="339"/>
      <c r="Q127" s="339"/>
      <c r="R127" s="339"/>
      <c r="S127" s="339"/>
      <c r="T127" s="339"/>
      <c r="U127" s="339"/>
      <c r="V127" s="339"/>
      <c r="W127" s="339"/>
      <c r="X127" s="339"/>
    </row>
    <row r="128" ht="15.75" customHeight="1">
      <c r="A128" s="356"/>
      <c r="B128" s="339"/>
      <c r="C128" s="339"/>
      <c r="D128" s="339"/>
      <c r="E128" s="356"/>
      <c r="F128" s="356"/>
      <c r="G128" s="356"/>
      <c r="H128" s="356"/>
      <c r="I128" s="356"/>
      <c r="J128" s="339"/>
      <c r="K128" s="339"/>
      <c r="L128" s="339"/>
      <c r="M128" s="339"/>
      <c r="N128" s="339"/>
      <c r="O128" s="339"/>
      <c r="P128" s="339"/>
      <c r="Q128" s="339"/>
      <c r="R128" s="339"/>
      <c r="S128" s="339"/>
      <c r="T128" s="339"/>
      <c r="U128" s="339"/>
      <c r="V128" s="339"/>
      <c r="W128" s="339"/>
      <c r="X128" s="339"/>
    </row>
    <row r="129" ht="15.75" customHeight="1">
      <c r="A129" s="356"/>
      <c r="B129" s="339"/>
      <c r="C129" s="339"/>
      <c r="D129" s="339"/>
      <c r="E129" s="356"/>
      <c r="F129" s="356"/>
      <c r="G129" s="356"/>
      <c r="H129" s="356"/>
      <c r="I129" s="356"/>
      <c r="J129" s="339"/>
      <c r="K129" s="339"/>
      <c r="L129" s="339"/>
      <c r="M129" s="339"/>
      <c r="N129" s="339"/>
      <c r="O129" s="339"/>
      <c r="P129" s="339"/>
      <c r="Q129" s="339"/>
      <c r="R129" s="339"/>
      <c r="S129" s="339"/>
      <c r="T129" s="339"/>
      <c r="U129" s="339"/>
      <c r="V129" s="339"/>
      <c r="W129" s="339"/>
      <c r="X129" s="339"/>
    </row>
    <row r="130" ht="15.75" customHeight="1">
      <c r="A130" s="356"/>
      <c r="B130" s="339"/>
      <c r="C130" s="339"/>
      <c r="D130" s="339"/>
      <c r="E130" s="356"/>
      <c r="F130" s="356"/>
      <c r="G130" s="356"/>
      <c r="H130" s="356"/>
      <c r="I130" s="356"/>
      <c r="J130" s="339"/>
      <c r="K130" s="339"/>
      <c r="L130" s="339"/>
      <c r="M130" s="339"/>
      <c r="N130" s="339"/>
      <c r="O130" s="339"/>
      <c r="P130" s="339"/>
      <c r="Q130" s="339"/>
      <c r="R130" s="339"/>
      <c r="S130" s="339"/>
      <c r="T130" s="339"/>
      <c r="U130" s="339"/>
      <c r="V130" s="339"/>
      <c r="W130" s="339"/>
      <c r="X130" s="339"/>
    </row>
    <row r="131" ht="15.75" customHeight="1">
      <c r="A131" s="356"/>
      <c r="B131" s="339"/>
      <c r="C131" s="339"/>
      <c r="D131" s="339"/>
      <c r="E131" s="356"/>
      <c r="F131" s="356"/>
      <c r="G131" s="356"/>
      <c r="H131" s="356"/>
      <c r="I131" s="356"/>
      <c r="J131" s="339"/>
      <c r="K131" s="339"/>
      <c r="L131" s="339"/>
      <c r="M131" s="339"/>
      <c r="N131" s="339"/>
      <c r="O131" s="339"/>
      <c r="P131" s="339"/>
      <c r="Q131" s="339"/>
      <c r="R131" s="339"/>
      <c r="S131" s="339"/>
      <c r="T131" s="339"/>
      <c r="U131" s="339"/>
      <c r="V131" s="339"/>
      <c r="W131" s="339"/>
      <c r="X131" s="339"/>
    </row>
    <row r="132" ht="15.75" customHeight="1">
      <c r="A132" s="356"/>
      <c r="B132" s="339"/>
      <c r="C132" s="339"/>
      <c r="D132" s="339"/>
      <c r="E132" s="356"/>
      <c r="F132" s="356"/>
      <c r="G132" s="356"/>
      <c r="H132" s="356"/>
      <c r="I132" s="356"/>
      <c r="J132" s="339"/>
      <c r="K132" s="339"/>
      <c r="L132" s="339"/>
      <c r="M132" s="339"/>
      <c r="N132" s="339"/>
      <c r="O132" s="339"/>
      <c r="P132" s="339"/>
      <c r="Q132" s="339"/>
      <c r="R132" s="339"/>
      <c r="S132" s="339"/>
      <c r="T132" s="339"/>
      <c r="U132" s="339"/>
      <c r="V132" s="339"/>
      <c r="W132" s="339"/>
      <c r="X132" s="339"/>
    </row>
    <row r="133" ht="15.75" customHeight="1">
      <c r="A133" s="356"/>
      <c r="B133" s="339"/>
      <c r="C133" s="339"/>
      <c r="D133" s="339"/>
      <c r="E133" s="356"/>
      <c r="F133" s="356"/>
      <c r="G133" s="356"/>
      <c r="H133" s="356"/>
      <c r="I133" s="356"/>
      <c r="J133" s="339"/>
      <c r="K133" s="339"/>
      <c r="L133" s="339"/>
      <c r="M133" s="339"/>
      <c r="N133" s="339"/>
      <c r="O133" s="339"/>
      <c r="P133" s="339"/>
      <c r="Q133" s="339"/>
      <c r="R133" s="339"/>
      <c r="S133" s="339"/>
      <c r="T133" s="339"/>
      <c r="U133" s="339"/>
      <c r="V133" s="339"/>
      <c r="W133" s="339"/>
      <c r="X133" s="339"/>
    </row>
    <row r="134" ht="15.75" customHeight="1">
      <c r="A134" s="356"/>
      <c r="B134" s="339"/>
      <c r="C134" s="339"/>
      <c r="D134" s="339"/>
      <c r="E134" s="356"/>
      <c r="F134" s="356"/>
      <c r="G134" s="356"/>
      <c r="H134" s="356"/>
      <c r="I134" s="356"/>
      <c r="J134" s="339"/>
      <c r="K134" s="339"/>
      <c r="L134" s="339"/>
      <c r="M134" s="339"/>
      <c r="N134" s="339"/>
      <c r="O134" s="339"/>
      <c r="P134" s="339"/>
      <c r="Q134" s="339"/>
      <c r="R134" s="339"/>
      <c r="S134" s="339"/>
      <c r="T134" s="339"/>
      <c r="U134" s="339"/>
      <c r="V134" s="339"/>
      <c r="W134" s="339"/>
      <c r="X134" s="339"/>
    </row>
    <row r="135" ht="15.75" customHeight="1">
      <c r="A135" s="356"/>
      <c r="B135" s="339"/>
      <c r="C135" s="339"/>
      <c r="D135" s="339"/>
      <c r="E135" s="356"/>
      <c r="F135" s="356"/>
      <c r="G135" s="356"/>
      <c r="H135" s="356"/>
      <c r="I135" s="356"/>
      <c r="J135" s="339"/>
      <c r="K135" s="339"/>
      <c r="L135" s="339"/>
      <c r="M135" s="339"/>
      <c r="N135" s="339"/>
      <c r="O135" s="339"/>
      <c r="P135" s="339"/>
      <c r="Q135" s="339"/>
      <c r="R135" s="339"/>
      <c r="S135" s="339"/>
      <c r="T135" s="339"/>
      <c r="U135" s="339"/>
      <c r="V135" s="339"/>
      <c r="W135" s="339"/>
      <c r="X135" s="339"/>
    </row>
    <row r="136" ht="15.75" customHeight="1">
      <c r="A136" s="356"/>
      <c r="B136" s="339"/>
      <c r="C136" s="339"/>
      <c r="D136" s="339"/>
      <c r="E136" s="356"/>
      <c r="F136" s="356"/>
      <c r="G136" s="356"/>
      <c r="H136" s="356"/>
      <c r="I136" s="356"/>
      <c r="J136" s="339"/>
      <c r="K136" s="339"/>
      <c r="L136" s="339"/>
      <c r="M136" s="339"/>
      <c r="N136" s="339"/>
      <c r="O136" s="339"/>
      <c r="P136" s="339"/>
      <c r="Q136" s="339"/>
      <c r="R136" s="339"/>
      <c r="S136" s="339"/>
      <c r="T136" s="339"/>
      <c r="U136" s="339"/>
      <c r="V136" s="339"/>
      <c r="W136" s="339"/>
      <c r="X136" s="339"/>
    </row>
    <row r="137" ht="15.75" customHeight="1">
      <c r="A137" s="356"/>
      <c r="B137" s="339"/>
      <c r="C137" s="339"/>
      <c r="D137" s="339"/>
      <c r="E137" s="356"/>
      <c r="F137" s="356"/>
      <c r="G137" s="356"/>
      <c r="H137" s="356"/>
      <c r="I137" s="356"/>
      <c r="J137" s="339"/>
      <c r="K137" s="339"/>
      <c r="L137" s="339"/>
      <c r="M137" s="339"/>
      <c r="N137" s="339"/>
      <c r="O137" s="339"/>
      <c r="P137" s="339"/>
      <c r="Q137" s="339"/>
      <c r="R137" s="339"/>
      <c r="S137" s="339"/>
      <c r="T137" s="339"/>
      <c r="U137" s="339"/>
      <c r="V137" s="339"/>
      <c r="W137" s="339"/>
      <c r="X137" s="339"/>
    </row>
    <row r="138" ht="15.75" customHeight="1">
      <c r="A138" s="356"/>
      <c r="B138" s="339"/>
      <c r="C138" s="339"/>
      <c r="D138" s="339"/>
      <c r="E138" s="356"/>
      <c r="F138" s="356"/>
      <c r="G138" s="356"/>
      <c r="H138" s="356"/>
      <c r="I138" s="356"/>
      <c r="J138" s="339"/>
      <c r="K138" s="339"/>
      <c r="L138" s="339"/>
      <c r="M138" s="339"/>
      <c r="N138" s="339"/>
      <c r="O138" s="339"/>
      <c r="P138" s="339"/>
      <c r="Q138" s="339"/>
      <c r="R138" s="339"/>
      <c r="S138" s="339"/>
      <c r="T138" s="339"/>
      <c r="U138" s="339"/>
      <c r="V138" s="339"/>
      <c r="W138" s="339"/>
      <c r="X138" s="339"/>
    </row>
    <row r="139" ht="15.75" customHeight="1">
      <c r="A139" s="356"/>
      <c r="B139" s="339"/>
      <c r="C139" s="339"/>
      <c r="D139" s="339"/>
      <c r="E139" s="356"/>
      <c r="F139" s="356"/>
      <c r="G139" s="356"/>
      <c r="H139" s="356"/>
      <c r="I139" s="356"/>
      <c r="J139" s="339"/>
      <c r="K139" s="339"/>
      <c r="L139" s="339"/>
      <c r="M139" s="339"/>
      <c r="N139" s="339"/>
      <c r="O139" s="339"/>
      <c r="P139" s="339"/>
      <c r="Q139" s="339"/>
      <c r="R139" s="339"/>
      <c r="S139" s="339"/>
      <c r="T139" s="339"/>
      <c r="U139" s="339"/>
      <c r="V139" s="339"/>
      <c r="W139" s="339"/>
      <c r="X139" s="339"/>
    </row>
    <row r="140" ht="15.75" customHeight="1">
      <c r="A140" s="356"/>
      <c r="B140" s="339"/>
      <c r="C140" s="339"/>
      <c r="D140" s="339"/>
      <c r="E140" s="356"/>
      <c r="F140" s="356"/>
      <c r="G140" s="356"/>
      <c r="H140" s="356"/>
      <c r="I140" s="356"/>
      <c r="J140" s="339"/>
      <c r="K140" s="339"/>
      <c r="L140" s="339"/>
      <c r="M140" s="339"/>
      <c r="N140" s="339"/>
      <c r="O140" s="339"/>
      <c r="P140" s="339"/>
      <c r="Q140" s="339"/>
      <c r="R140" s="339"/>
      <c r="S140" s="339"/>
      <c r="T140" s="339"/>
      <c r="U140" s="339"/>
      <c r="V140" s="339"/>
      <c r="W140" s="339"/>
      <c r="X140" s="339"/>
    </row>
    <row r="141" ht="15.75" customHeight="1">
      <c r="A141" s="356"/>
      <c r="B141" s="339"/>
      <c r="C141" s="339"/>
      <c r="D141" s="339"/>
      <c r="E141" s="356"/>
      <c r="F141" s="356"/>
      <c r="G141" s="356"/>
      <c r="H141" s="356"/>
      <c r="I141" s="356"/>
      <c r="J141" s="339"/>
      <c r="K141" s="339"/>
      <c r="L141" s="339"/>
      <c r="M141" s="339"/>
      <c r="N141" s="339"/>
      <c r="O141" s="339"/>
      <c r="P141" s="339"/>
      <c r="Q141" s="339"/>
      <c r="R141" s="339"/>
      <c r="S141" s="339"/>
      <c r="T141" s="339"/>
      <c r="U141" s="339"/>
      <c r="V141" s="339"/>
      <c r="W141" s="339"/>
      <c r="X141" s="339"/>
    </row>
    <row r="142" ht="15.75" customHeight="1">
      <c r="A142" s="356"/>
      <c r="B142" s="339"/>
      <c r="C142" s="339"/>
      <c r="D142" s="339"/>
      <c r="E142" s="356"/>
      <c r="F142" s="356"/>
      <c r="G142" s="356"/>
      <c r="H142" s="356"/>
      <c r="I142" s="356"/>
      <c r="J142" s="339"/>
      <c r="K142" s="339"/>
      <c r="L142" s="339"/>
      <c r="M142" s="339"/>
      <c r="N142" s="339"/>
      <c r="O142" s="339"/>
      <c r="P142" s="339"/>
      <c r="Q142" s="339"/>
      <c r="R142" s="339"/>
      <c r="S142" s="339"/>
      <c r="T142" s="339"/>
      <c r="U142" s="339"/>
      <c r="V142" s="339"/>
      <c r="W142" s="339"/>
      <c r="X142" s="339"/>
    </row>
    <row r="143" ht="15.75" customHeight="1">
      <c r="A143" s="356"/>
      <c r="B143" s="339"/>
      <c r="C143" s="339"/>
      <c r="D143" s="339"/>
      <c r="E143" s="356"/>
      <c r="F143" s="356"/>
      <c r="G143" s="356"/>
      <c r="H143" s="356"/>
      <c r="I143" s="356"/>
      <c r="J143" s="339"/>
      <c r="K143" s="339"/>
      <c r="L143" s="339"/>
      <c r="M143" s="339"/>
      <c r="N143" s="339"/>
      <c r="O143" s="339"/>
      <c r="P143" s="339"/>
      <c r="Q143" s="339"/>
      <c r="R143" s="339"/>
      <c r="S143" s="339"/>
      <c r="T143" s="339"/>
      <c r="U143" s="339"/>
      <c r="V143" s="339"/>
      <c r="W143" s="339"/>
      <c r="X143" s="339"/>
    </row>
    <row r="144" ht="15.75" customHeight="1">
      <c r="A144" s="356"/>
      <c r="B144" s="339"/>
      <c r="C144" s="339"/>
      <c r="D144" s="339"/>
      <c r="E144" s="356"/>
      <c r="F144" s="356"/>
      <c r="G144" s="356"/>
      <c r="H144" s="356"/>
      <c r="I144" s="356"/>
      <c r="J144" s="339"/>
      <c r="K144" s="339"/>
      <c r="L144" s="339"/>
      <c r="M144" s="339"/>
      <c r="N144" s="339"/>
      <c r="O144" s="339"/>
      <c r="P144" s="339"/>
      <c r="Q144" s="339"/>
      <c r="R144" s="339"/>
      <c r="S144" s="339"/>
      <c r="T144" s="339"/>
      <c r="U144" s="339"/>
      <c r="V144" s="339"/>
      <c r="W144" s="339"/>
      <c r="X144" s="339"/>
    </row>
    <row r="145" ht="15.75" customHeight="1">
      <c r="A145" s="356"/>
      <c r="B145" s="339"/>
      <c r="C145" s="339"/>
      <c r="D145" s="339"/>
      <c r="E145" s="356"/>
      <c r="F145" s="356"/>
      <c r="G145" s="356"/>
      <c r="H145" s="356"/>
      <c r="I145" s="356"/>
      <c r="J145" s="339"/>
      <c r="K145" s="339"/>
      <c r="L145" s="339"/>
      <c r="M145" s="339"/>
      <c r="N145" s="339"/>
      <c r="O145" s="339"/>
      <c r="P145" s="339"/>
      <c r="Q145" s="339"/>
      <c r="R145" s="339"/>
      <c r="S145" s="339"/>
      <c r="T145" s="339"/>
      <c r="U145" s="339"/>
      <c r="V145" s="339"/>
      <c r="W145" s="339"/>
      <c r="X145" s="339"/>
    </row>
    <row r="146" ht="15.75" customHeight="1">
      <c r="A146" s="356"/>
      <c r="B146" s="339"/>
      <c r="C146" s="339"/>
      <c r="D146" s="339"/>
      <c r="E146" s="356"/>
      <c r="F146" s="356"/>
      <c r="G146" s="356"/>
      <c r="H146" s="356"/>
      <c r="I146" s="356"/>
      <c r="J146" s="339"/>
      <c r="K146" s="339"/>
      <c r="L146" s="339"/>
      <c r="M146" s="339"/>
      <c r="N146" s="339"/>
      <c r="O146" s="339"/>
      <c r="P146" s="339"/>
      <c r="Q146" s="339"/>
      <c r="R146" s="339"/>
      <c r="S146" s="339"/>
      <c r="T146" s="339"/>
      <c r="U146" s="339"/>
      <c r="V146" s="339"/>
      <c r="W146" s="339"/>
      <c r="X146" s="339"/>
    </row>
    <row r="147" ht="15.75" customHeight="1">
      <c r="A147" s="356"/>
      <c r="B147" s="339"/>
      <c r="C147" s="339"/>
      <c r="D147" s="339"/>
      <c r="E147" s="356"/>
      <c r="F147" s="356"/>
      <c r="G147" s="356"/>
      <c r="H147" s="356"/>
      <c r="I147" s="356"/>
      <c r="J147" s="339"/>
      <c r="K147" s="339"/>
      <c r="L147" s="339"/>
      <c r="M147" s="339"/>
      <c r="N147" s="339"/>
      <c r="O147" s="339"/>
      <c r="P147" s="339"/>
      <c r="Q147" s="339"/>
      <c r="R147" s="339"/>
      <c r="S147" s="339"/>
      <c r="T147" s="339"/>
      <c r="U147" s="339"/>
      <c r="V147" s="339"/>
      <c r="W147" s="339"/>
      <c r="X147" s="339"/>
    </row>
    <row r="148" ht="15.75" customHeight="1">
      <c r="A148" s="356"/>
      <c r="B148" s="339"/>
      <c r="C148" s="339"/>
      <c r="D148" s="339"/>
      <c r="E148" s="356"/>
      <c r="F148" s="356"/>
      <c r="G148" s="356"/>
      <c r="H148" s="356"/>
      <c r="I148" s="356"/>
      <c r="J148" s="339"/>
      <c r="K148" s="339"/>
      <c r="L148" s="339"/>
      <c r="M148" s="339"/>
      <c r="N148" s="339"/>
      <c r="O148" s="339"/>
      <c r="P148" s="339"/>
      <c r="Q148" s="339"/>
      <c r="R148" s="339"/>
      <c r="S148" s="339"/>
      <c r="T148" s="339"/>
      <c r="U148" s="339"/>
      <c r="V148" s="339"/>
      <c r="W148" s="339"/>
      <c r="X148" s="339"/>
    </row>
    <row r="149" ht="15.75" customHeight="1">
      <c r="A149" s="356"/>
      <c r="B149" s="339"/>
      <c r="C149" s="339"/>
      <c r="D149" s="339"/>
      <c r="E149" s="356"/>
      <c r="F149" s="356"/>
      <c r="G149" s="356"/>
      <c r="H149" s="356"/>
      <c r="I149" s="356"/>
      <c r="J149" s="339"/>
      <c r="K149" s="339"/>
      <c r="L149" s="339"/>
      <c r="M149" s="339"/>
      <c r="N149" s="339"/>
      <c r="O149" s="339"/>
      <c r="P149" s="339"/>
      <c r="Q149" s="339"/>
      <c r="R149" s="339"/>
      <c r="S149" s="339"/>
      <c r="T149" s="339"/>
      <c r="U149" s="339"/>
      <c r="V149" s="339"/>
      <c r="W149" s="339"/>
      <c r="X149" s="339"/>
    </row>
    <row r="150" ht="15.75" customHeight="1">
      <c r="A150" s="356"/>
      <c r="B150" s="339"/>
      <c r="C150" s="339"/>
      <c r="D150" s="339"/>
      <c r="E150" s="356"/>
      <c r="F150" s="356"/>
      <c r="G150" s="356"/>
      <c r="H150" s="356"/>
      <c r="I150" s="356"/>
      <c r="J150" s="339"/>
      <c r="K150" s="339"/>
      <c r="L150" s="339"/>
      <c r="M150" s="339"/>
      <c r="N150" s="339"/>
      <c r="O150" s="339"/>
      <c r="P150" s="339"/>
      <c r="Q150" s="339"/>
      <c r="R150" s="339"/>
      <c r="S150" s="339"/>
      <c r="T150" s="339"/>
      <c r="U150" s="339"/>
      <c r="V150" s="339"/>
      <c r="W150" s="339"/>
      <c r="X150" s="339"/>
    </row>
    <row r="151" ht="15.75" customHeight="1">
      <c r="A151" s="356"/>
      <c r="B151" s="339"/>
      <c r="C151" s="339"/>
      <c r="D151" s="339"/>
      <c r="E151" s="356"/>
      <c r="F151" s="356"/>
      <c r="G151" s="356"/>
      <c r="H151" s="356"/>
      <c r="I151" s="356"/>
      <c r="J151" s="339"/>
      <c r="K151" s="339"/>
      <c r="L151" s="339"/>
      <c r="M151" s="339"/>
      <c r="N151" s="339"/>
      <c r="O151" s="339"/>
      <c r="P151" s="339"/>
      <c r="Q151" s="339"/>
      <c r="R151" s="339"/>
      <c r="S151" s="339"/>
      <c r="T151" s="339"/>
      <c r="U151" s="339"/>
      <c r="V151" s="339"/>
      <c r="W151" s="339"/>
      <c r="X151" s="339"/>
    </row>
    <row r="152" ht="15.75" customHeight="1">
      <c r="A152" s="356"/>
      <c r="B152" s="339"/>
      <c r="C152" s="339"/>
      <c r="D152" s="339"/>
      <c r="E152" s="356"/>
      <c r="F152" s="356"/>
      <c r="G152" s="356"/>
      <c r="H152" s="356"/>
      <c r="I152" s="356"/>
      <c r="J152" s="339"/>
      <c r="K152" s="339"/>
      <c r="L152" s="339"/>
      <c r="M152" s="339"/>
      <c r="N152" s="339"/>
      <c r="O152" s="339"/>
      <c r="P152" s="339"/>
      <c r="Q152" s="339"/>
      <c r="R152" s="339"/>
      <c r="S152" s="339"/>
      <c r="T152" s="339"/>
      <c r="U152" s="339"/>
      <c r="V152" s="339"/>
      <c r="W152" s="339"/>
      <c r="X152" s="339"/>
    </row>
    <row r="153" ht="15.75" customHeight="1">
      <c r="A153" s="356"/>
      <c r="B153" s="339"/>
      <c r="C153" s="339"/>
      <c r="D153" s="339"/>
      <c r="E153" s="356"/>
      <c r="F153" s="356"/>
      <c r="G153" s="356"/>
      <c r="H153" s="356"/>
      <c r="I153" s="356"/>
      <c r="J153" s="339"/>
      <c r="K153" s="339"/>
      <c r="L153" s="339"/>
      <c r="M153" s="339"/>
      <c r="N153" s="339"/>
      <c r="O153" s="339"/>
      <c r="P153" s="339"/>
      <c r="Q153" s="339"/>
      <c r="R153" s="339"/>
      <c r="S153" s="339"/>
      <c r="T153" s="339"/>
      <c r="U153" s="339"/>
      <c r="V153" s="339"/>
      <c r="W153" s="339"/>
      <c r="X153" s="339"/>
    </row>
    <row r="154" ht="15.75" customHeight="1">
      <c r="A154" s="356"/>
      <c r="B154" s="339"/>
      <c r="C154" s="339"/>
      <c r="D154" s="339"/>
      <c r="E154" s="356"/>
      <c r="F154" s="356"/>
      <c r="G154" s="356"/>
      <c r="H154" s="356"/>
      <c r="I154" s="356"/>
      <c r="J154" s="339"/>
      <c r="K154" s="339"/>
      <c r="L154" s="339"/>
      <c r="M154" s="339"/>
      <c r="N154" s="339"/>
      <c r="O154" s="339"/>
      <c r="P154" s="339"/>
      <c r="Q154" s="339"/>
      <c r="R154" s="339"/>
      <c r="S154" s="339"/>
      <c r="T154" s="339"/>
      <c r="U154" s="339"/>
      <c r="V154" s="339"/>
      <c r="W154" s="339"/>
      <c r="X154" s="339"/>
    </row>
    <row r="155" ht="15.75" customHeight="1">
      <c r="A155" s="356"/>
      <c r="B155" s="339"/>
      <c r="C155" s="339"/>
      <c r="D155" s="339"/>
      <c r="E155" s="356"/>
      <c r="F155" s="356"/>
      <c r="G155" s="356"/>
      <c r="H155" s="356"/>
      <c r="I155" s="356"/>
      <c r="J155" s="339"/>
      <c r="K155" s="339"/>
      <c r="L155" s="339"/>
      <c r="M155" s="339"/>
      <c r="N155" s="339"/>
      <c r="O155" s="339"/>
      <c r="P155" s="339"/>
      <c r="Q155" s="339"/>
      <c r="R155" s="339"/>
      <c r="S155" s="339"/>
      <c r="T155" s="339"/>
      <c r="U155" s="339"/>
      <c r="V155" s="339"/>
      <c r="W155" s="339"/>
      <c r="X155" s="339"/>
    </row>
    <row r="156" ht="15.75" customHeight="1">
      <c r="A156" s="356"/>
      <c r="B156" s="339"/>
      <c r="C156" s="339"/>
      <c r="D156" s="339"/>
      <c r="E156" s="356"/>
      <c r="F156" s="356"/>
      <c r="G156" s="356"/>
      <c r="H156" s="356"/>
      <c r="I156" s="356"/>
      <c r="J156" s="339"/>
      <c r="K156" s="339"/>
      <c r="L156" s="339"/>
      <c r="M156" s="339"/>
      <c r="N156" s="339"/>
      <c r="O156" s="339"/>
      <c r="P156" s="339"/>
      <c r="Q156" s="339"/>
      <c r="R156" s="339"/>
      <c r="S156" s="339"/>
      <c r="T156" s="339"/>
      <c r="U156" s="339"/>
      <c r="V156" s="339"/>
      <c r="W156" s="339"/>
      <c r="X156" s="339"/>
    </row>
    <row r="157" ht="15.75" customHeight="1">
      <c r="A157" s="356"/>
      <c r="B157" s="339"/>
      <c r="C157" s="339"/>
      <c r="D157" s="339"/>
      <c r="E157" s="356"/>
      <c r="F157" s="356"/>
      <c r="G157" s="356"/>
      <c r="H157" s="356"/>
      <c r="I157" s="356"/>
      <c r="J157" s="339"/>
      <c r="K157" s="339"/>
      <c r="L157" s="339"/>
      <c r="M157" s="339"/>
      <c r="N157" s="339"/>
      <c r="O157" s="339"/>
      <c r="P157" s="339"/>
      <c r="Q157" s="339"/>
      <c r="R157" s="339"/>
      <c r="S157" s="339"/>
      <c r="T157" s="339"/>
      <c r="U157" s="339"/>
      <c r="V157" s="339"/>
      <c r="W157" s="339"/>
      <c r="X157" s="339"/>
    </row>
    <row r="158" ht="15.75" customHeight="1">
      <c r="A158" s="356"/>
      <c r="B158" s="339"/>
      <c r="C158" s="339"/>
      <c r="D158" s="339"/>
      <c r="E158" s="356"/>
      <c r="F158" s="356"/>
      <c r="G158" s="356"/>
      <c r="H158" s="356"/>
      <c r="I158" s="356"/>
      <c r="J158" s="339"/>
      <c r="K158" s="339"/>
      <c r="L158" s="339"/>
      <c r="M158" s="339"/>
      <c r="N158" s="339"/>
      <c r="O158" s="339"/>
      <c r="P158" s="339"/>
      <c r="Q158" s="339"/>
      <c r="R158" s="339"/>
      <c r="S158" s="339"/>
      <c r="T158" s="339"/>
      <c r="U158" s="339"/>
      <c r="V158" s="339"/>
      <c r="W158" s="339"/>
      <c r="X158" s="339"/>
    </row>
    <row r="159" ht="15.75" customHeight="1">
      <c r="A159" s="356"/>
      <c r="B159" s="339"/>
      <c r="C159" s="339"/>
      <c r="D159" s="339"/>
      <c r="E159" s="356"/>
      <c r="F159" s="356"/>
      <c r="G159" s="356"/>
      <c r="H159" s="356"/>
      <c r="I159" s="356"/>
      <c r="J159" s="339"/>
      <c r="K159" s="339"/>
      <c r="L159" s="339"/>
      <c r="M159" s="339"/>
      <c r="N159" s="339"/>
      <c r="O159" s="339"/>
      <c r="P159" s="339"/>
      <c r="Q159" s="339"/>
      <c r="R159" s="339"/>
      <c r="S159" s="339"/>
      <c r="T159" s="339"/>
      <c r="U159" s="339"/>
      <c r="V159" s="339"/>
      <c r="W159" s="339"/>
      <c r="X159" s="339"/>
    </row>
    <row r="160" ht="15.75" customHeight="1">
      <c r="A160" s="356"/>
      <c r="B160" s="339"/>
      <c r="C160" s="339"/>
      <c r="D160" s="339"/>
      <c r="E160" s="356"/>
      <c r="F160" s="356"/>
      <c r="G160" s="356"/>
      <c r="H160" s="356"/>
      <c r="I160" s="356"/>
      <c r="J160" s="339"/>
      <c r="K160" s="339"/>
      <c r="L160" s="339"/>
      <c r="M160" s="339"/>
      <c r="N160" s="339"/>
      <c r="O160" s="339"/>
      <c r="P160" s="339"/>
      <c r="Q160" s="339"/>
      <c r="R160" s="339"/>
      <c r="S160" s="339"/>
      <c r="T160" s="339"/>
      <c r="U160" s="339"/>
      <c r="V160" s="339"/>
      <c r="W160" s="339"/>
      <c r="X160" s="339"/>
    </row>
    <row r="161" ht="15.75" customHeight="1">
      <c r="A161" s="356"/>
      <c r="B161" s="339"/>
      <c r="C161" s="339"/>
      <c r="D161" s="339"/>
      <c r="E161" s="356"/>
      <c r="F161" s="356"/>
      <c r="G161" s="356"/>
      <c r="H161" s="356"/>
      <c r="I161" s="356"/>
      <c r="J161" s="339"/>
      <c r="K161" s="339"/>
      <c r="L161" s="339"/>
      <c r="M161" s="339"/>
      <c r="N161" s="339"/>
      <c r="O161" s="339"/>
      <c r="P161" s="339"/>
      <c r="Q161" s="339"/>
      <c r="R161" s="339"/>
      <c r="S161" s="339"/>
      <c r="T161" s="339"/>
      <c r="U161" s="339"/>
      <c r="V161" s="339"/>
      <c r="W161" s="339"/>
      <c r="X161" s="339"/>
    </row>
    <row r="162" ht="15.75" customHeight="1">
      <c r="A162" s="356"/>
      <c r="B162" s="339"/>
      <c r="C162" s="339"/>
      <c r="D162" s="339"/>
      <c r="E162" s="356"/>
      <c r="F162" s="356"/>
      <c r="G162" s="356"/>
      <c r="H162" s="356"/>
      <c r="I162" s="356"/>
      <c r="J162" s="339"/>
      <c r="K162" s="339"/>
      <c r="L162" s="339"/>
      <c r="M162" s="339"/>
      <c r="N162" s="339"/>
      <c r="O162" s="339"/>
      <c r="P162" s="339"/>
      <c r="Q162" s="339"/>
      <c r="R162" s="339"/>
      <c r="S162" s="339"/>
      <c r="T162" s="339"/>
      <c r="U162" s="339"/>
      <c r="V162" s="339"/>
      <c r="W162" s="339"/>
      <c r="X162" s="339"/>
    </row>
    <row r="163" ht="15.75" customHeight="1">
      <c r="A163" s="356"/>
      <c r="B163" s="339"/>
      <c r="C163" s="339"/>
      <c r="D163" s="339"/>
      <c r="E163" s="356"/>
      <c r="F163" s="356"/>
      <c r="G163" s="356"/>
      <c r="H163" s="356"/>
      <c r="I163" s="356"/>
      <c r="J163" s="339"/>
      <c r="K163" s="339"/>
      <c r="L163" s="339"/>
      <c r="M163" s="339"/>
      <c r="N163" s="339"/>
      <c r="O163" s="339"/>
      <c r="P163" s="339"/>
      <c r="Q163" s="339"/>
      <c r="R163" s="339"/>
      <c r="S163" s="339"/>
      <c r="T163" s="339"/>
      <c r="U163" s="339"/>
      <c r="V163" s="339"/>
      <c r="W163" s="339"/>
      <c r="X163" s="339"/>
    </row>
    <row r="164" ht="15.75" customHeight="1">
      <c r="A164" s="356"/>
      <c r="B164" s="339"/>
      <c r="C164" s="339"/>
      <c r="D164" s="339"/>
      <c r="E164" s="356"/>
      <c r="F164" s="356"/>
      <c r="G164" s="356"/>
      <c r="H164" s="356"/>
      <c r="I164" s="356"/>
      <c r="J164" s="339"/>
      <c r="K164" s="339"/>
      <c r="L164" s="339"/>
      <c r="M164" s="339"/>
      <c r="N164" s="339"/>
      <c r="O164" s="339"/>
      <c r="P164" s="339"/>
      <c r="Q164" s="339"/>
      <c r="R164" s="339"/>
      <c r="S164" s="339"/>
      <c r="T164" s="339"/>
      <c r="U164" s="339"/>
      <c r="V164" s="339"/>
      <c r="W164" s="339"/>
      <c r="X164" s="339"/>
    </row>
    <row r="165" ht="15.75" customHeight="1">
      <c r="A165" s="356"/>
      <c r="B165" s="339"/>
      <c r="C165" s="339"/>
      <c r="D165" s="339"/>
      <c r="E165" s="356"/>
      <c r="F165" s="356"/>
      <c r="G165" s="356"/>
      <c r="H165" s="356"/>
      <c r="I165" s="356"/>
      <c r="J165" s="339"/>
      <c r="K165" s="339"/>
      <c r="L165" s="339"/>
      <c r="M165" s="339"/>
      <c r="N165" s="339"/>
      <c r="O165" s="339"/>
      <c r="P165" s="339"/>
      <c r="Q165" s="339"/>
      <c r="R165" s="339"/>
      <c r="S165" s="339"/>
      <c r="T165" s="339"/>
      <c r="U165" s="339"/>
      <c r="V165" s="339"/>
      <c r="W165" s="339"/>
      <c r="X165" s="339"/>
    </row>
    <row r="166" ht="15.75" customHeight="1">
      <c r="A166" s="356"/>
      <c r="B166" s="339"/>
      <c r="C166" s="339"/>
      <c r="D166" s="339"/>
      <c r="E166" s="356"/>
      <c r="F166" s="356"/>
      <c r="G166" s="356"/>
      <c r="H166" s="356"/>
      <c r="I166" s="356"/>
      <c r="J166" s="339"/>
      <c r="K166" s="339"/>
      <c r="L166" s="339"/>
      <c r="M166" s="339"/>
      <c r="N166" s="339"/>
      <c r="O166" s="339"/>
      <c r="P166" s="339"/>
      <c r="Q166" s="339"/>
      <c r="R166" s="339"/>
      <c r="S166" s="339"/>
      <c r="T166" s="339"/>
      <c r="U166" s="339"/>
      <c r="V166" s="339"/>
      <c r="W166" s="339"/>
      <c r="X166" s="339"/>
    </row>
    <row r="167" ht="15.75" customHeight="1">
      <c r="A167" s="356"/>
      <c r="B167" s="339"/>
      <c r="C167" s="339"/>
      <c r="D167" s="339"/>
      <c r="E167" s="356"/>
      <c r="F167" s="356"/>
      <c r="G167" s="356"/>
      <c r="H167" s="356"/>
      <c r="I167" s="356"/>
      <c r="J167" s="339"/>
      <c r="K167" s="339"/>
      <c r="L167" s="339"/>
      <c r="M167" s="339"/>
      <c r="N167" s="339"/>
      <c r="O167" s="339"/>
      <c r="P167" s="339"/>
      <c r="Q167" s="339"/>
      <c r="R167" s="339"/>
      <c r="S167" s="339"/>
      <c r="T167" s="339"/>
      <c r="U167" s="339"/>
      <c r="V167" s="339"/>
      <c r="W167" s="339"/>
      <c r="X167" s="339"/>
    </row>
    <row r="168" ht="15.75" customHeight="1">
      <c r="A168" s="356"/>
      <c r="B168" s="339"/>
      <c r="C168" s="339"/>
      <c r="D168" s="339"/>
      <c r="E168" s="356"/>
      <c r="F168" s="356"/>
      <c r="G168" s="356"/>
      <c r="H168" s="356"/>
      <c r="I168" s="356"/>
      <c r="J168" s="339"/>
      <c r="K168" s="339"/>
      <c r="L168" s="339"/>
      <c r="M168" s="339"/>
      <c r="N168" s="339"/>
      <c r="O168" s="339"/>
      <c r="P168" s="339"/>
      <c r="Q168" s="339"/>
      <c r="R168" s="339"/>
      <c r="S168" s="339"/>
      <c r="T168" s="339"/>
      <c r="U168" s="339"/>
      <c r="V168" s="339"/>
      <c r="W168" s="339"/>
      <c r="X168" s="339"/>
    </row>
    <row r="169" ht="15.75" customHeight="1">
      <c r="A169" s="356"/>
      <c r="B169" s="339"/>
      <c r="C169" s="339"/>
      <c r="D169" s="339"/>
      <c r="E169" s="356"/>
      <c r="F169" s="356"/>
      <c r="G169" s="356"/>
      <c r="H169" s="356"/>
      <c r="I169" s="356"/>
      <c r="J169" s="339"/>
      <c r="K169" s="339"/>
      <c r="L169" s="339"/>
      <c r="M169" s="339"/>
      <c r="N169" s="339"/>
      <c r="O169" s="339"/>
      <c r="P169" s="339"/>
      <c r="Q169" s="339"/>
      <c r="R169" s="339"/>
      <c r="S169" s="339"/>
      <c r="T169" s="339"/>
      <c r="U169" s="339"/>
      <c r="V169" s="339"/>
      <c r="W169" s="339"/>
      <c r="X169" s="339"/>
    </row>
    <row r="170" ht="15.75" customHeight="1">
      <c r="A170" s="356"/>
      <c r="B170" s="339"/>
      <c r="C170" s="339"/>
      <c r="D170" s="339"/>
      <c r="E170" s="356"/>
      <c r="F170" s="356"/>
      <c r="G170" s="356"/>
      <c r="H170" s="356"/>
      <c r="I170" s="356"/>
      <c r="J170" s="339"/>
      <c r="K170" s="339"/>
      <c r="L170" s="339"/>
      <c r="M170" s="339"/>
      <c r="N170" s="339"/>
      <c r="O170" s="339"/>
      <c r="P170" s="339"/>
      <c r="Q170" s="339"/>
      <c r="R170" s="339"/>
      <c r="S170" s="339"/>
      <c r="T170" s="339"/>
      <c r="U170" s="339"/>
      <c r="V170" s="339"/>
      <c r="W170" s="339"/>
      <c r="X170" s="339"/>
    </row>
    <row r="171" ht="15.75" customHeight="1">
      <c r="A171" s="356"/>
      <c r="B171" s="339"/>
      <c r="C171" s="339"/>
      <c r="D171" s="339"/>
      <c r="E171" s="356"/>
      <c r="F171" s="356"/>
      <c r="G171" s="356"/>
      <c r="H171" s="356"/>
      <c r="I171" s="356"/>
      <c r="J171" s="339"/>
      <c r="K171" s="339"/>
      <c r="L171" s="339"/>
      <c r="M171" s="339"/>
      <c r="N171" s="339"/>
      <c r="O171" s="339"/>
      <c r="P171" s="339"/>
      <c r="Q171" s="339"/>
      <c r="R171" s="339"/>
      <c r="S171" s="339"/>
      <c r="T171" s="339"/>
      <c r="U171" s="339"/>
      <c r="V171" s="339"/>
      <c r="W171" s="339"/>
      <c r="X171" s="339"/>
    </row>
    <row r="172" ht="15.75" customHeight="1">
      <c r="A172" s="356"/>
      <c r="B172" s="339"/>
      <c r="C172" s="339"/>
      <c r="D172" s="339"/>
      <c r="E172" s="356"/>
      <c r="F172" s="356"/>
      <c r="G172" s="356"/>
      <c r="H172" s="356"/>
      <c r="I172" s="356"/>
      <c r="J172" s="339"/>
      <c r="K172" s="339"/>
      <c r="L172" s="339"/>
      <c r="M172" s="339"/>
      <c r="N172" s="339"/>
      <c r="O172" s="339"/>
      <c r="P172" s="339"/>
      <c r="Q172" s="339"/>
      <c r="R172" s="339"/>
      <c r="S172" s="339"/>
      <c r="T172" s="339"/>
      <c r="U172" s="339"/>
      <c r="V172" s="339"/>
      <c r="W172" s="339"/>
      <c r="X172" s="339"/>
    </row>
    <row r="173" ht="15.75" customHeight="1">
      <c r="A173" s="356"/>
      <c r="B173" s="339"/>
      <c r="C173" s="339"/>
      <c r="D173" s="339"/>
      <c r="E173" s="356"/>
      <c r="F173" s="356"/>
      <c r="G173" s="356"/>
      <c r="H173" s="356"/>
      <c r="I173" s="356"/>
      <c r="J173" s="339"/>
      <c r="K173" s="339"/>
      <c r="L173" s="339"/>
      <c r="M173" s="339"/>
      <c r="N173" s="339"/>
      <c r="O173" s="339"/>
      <c r="P173" s="339"/>
      <c r="Q173" s="339"/>
      <c r="R173" s="339"/>
      <c r="S173" s="339"/>
      <c r="T173" s="339"/>
      <c r="U173" s="339"/>
      <c r="V173" s="339"/>
      <c r="W173" s="339"/>
      <c r="X173" s="339"/>
    </row>
    <row r="174" ht="15.75" customHeight="1">
      <c r="A174" s="356"/>
      <c r="B174" s="339"/>
      <c r="C174" s="339"/>
      <c r="D174" s="339"/>
      <c r="E174" s="356"/>
      <c r="F174" s="356"/>
      <c r="G174" s="356"/>
      <c r="H174" s="356"/>
      <c r="I174" s="356"/>
      <c r="J174" s="339"/>
      <c r="K174" s="339"/>
      <c r="L174" s="339"/>
      <c r="M174" s="339"/>
      <c r="N174" s="339"/>
      <c r="O174" s="339"/>
      <c r="P174" s="339"/>
      <c r="Q174" s="339"/>
      <c r="R174" s="339"/>
      <c r="S174" s="339"/>
      <c r="T174" s="339"/>
      <c r="U174" s="339"/>
      <c r="V174" s="339"/>
      <c r="W174" s="339"/>
      <c r="X174" s="339"/>
    </row>
    <row r="175" ht="15.75" customHeight="1">
      <c r="A175" s="356"/>
      <c r="B175" s="339"/>
      <c r="C175" s="339"/>
      <c r="D175" s="339"/>
      <c r="E175" s="356"/>
      <c r="F175" s="356"/>
      <c r="G175" s="356"/>
      <c r="H175" s="356"/>
      <c r="I175" s="356"/>
      <c r="J175" s="339"/>
      <c r="K175" s="339"/>
      <c r="L175" s="339"/>
      <c r="M175" s="339"/>
      <c r="N175" s="339"/>
      <c r="O175" s="339"/>
      <c r="P175" s="339"/>
      <c r="Q175" s="339"/>
      <c r="R175" s="339"/>
      <c r="S175" s="339"/>
      <c r="T175" s="339"/>
      <c r="U175" s="339"/>
      <c r="V175" s="339"/>
      <c r="W175" s="339"/>
      <c r="X175" s="339"/>
    </row>
    <row r="176" ht="15.75" customHeight="1">
      <c r="A176" s="356"/>
      <c r="B176" s="339"/>
      <c r="C176" s="339"/>
      <c r="D176" s="339"/>
      <c r="E176" s="356"/>
      <c r="F176" s="356"/>
      <c r="G176" s="356"/>
      <c r="H176" s="356"/>
      <c r="I176" s="356"/>
      <c r="J176" s="339"/>
      <c r="K176" s="339"/>
      <c r="L176" s="339"/>
      <c r="M176" s="339"/>
      <c r="N176" s="339"/>
      <c r="O176" s="339"/>
      <c r="P176" s="339"/>
      <c r="Q176" s="339"/>
      <c r="R176" s="339"/>
      <c r="S176" s="339"/>
      <c r="T176" s="339"/>
      <c r="U176" s="339"/>
      <c r="V176" s="339"/>
      <c r="W176" s="339"/>
      <c r="X176" s="339"/>
    </row>
    <row r="177" ht="15.75" customHeight="1">
      <c r="A177" s="356"/>
      <c r="B177" s="339"/>
      <c r="C177" s="339"/>
      <c r="D177" s="339"/>
      <c r="E177" s="356"/>
      <c r="F177" s="356"/>
      <c r="G177" s="356"/>
      <c r="H177" s="356"/>
      <c r="I177" s="356"/>
      <c r="J177" s="339"/>
      <c r="K177" s="339"/>
      <c r="L177" s="339"/>
      <c r="M177" s="339"/>
      <c r="N177" s="339"/>
      <c r="O177" s="339"/>
      <c r="P177" s="339"/>
      <c r="Q177" s="339"/>
      <c r="R177" s="339"/>
      <c r="S177" s="339"/>
      <c r="T177" s="339"/>
      <c r="U177" s="339"/>
      <c r="V177" s="339"/>
      <c r="W177" s="339"/>
      <c r="X177" s="339"/>
    </row>
    <row r="178" ht="15.75" customHeight="1">
      <c r="A178" s="356"/>
      <c r="B178" s="339"/>
      <c r="C178" s="339"/>
      <c r="D178" s="339"/>
      <c r="E178" s="356"/>
      <c r="F178" s="356"/>
      <c r="G178" s="356"/>
      <c r="H178" s="356"/>
      <c r="I178" s="356"/>
      <c r="J178" s="339"/>
      <c r="K178" s="339"/>
      <c r="L178" s="339"/>
      <c r="M178" s="339"/>
      <c r="N178" s="339"/>
      <c r="O178" s="339"/>
      <c r="P178" s="339"/>
      <c r="Q178" s="339"/>
      <c r="R178" s="339"/>
      <c r="S178" s="339"/>
      <c r="T178" s="339"/>
      <c r="U178" s="339"/>
      <c r="V178" s="339"/>
      <c r="W178" s="339"/>
      <c r="X178" s="339"/>
    </row>
    <row r="179" ht="15.75" customHeight="1">
      <c r="A179" s="356"/>
      <c r="B179" s="339"/>
      <c r="C179" s="339"/>
      <c r="D179" s="339"/>
      <c r="E179" s="356"/>
      <c r="F179" s="356"/>
      <c r="G179" s="356"/>
      <c r="H179" s="356"/>
      <c r="I179" s="356"/>
      <c r="J179" s="339"/>
      <c r="K179" s="339"/>
      <c r="L179" s="339"/>
      <c r="M179" s="339"/>
      <c r="N179" s="339"/>
      <c r="O179" s="339"/>
      <c r="P179" s="339"/>
      <c r="Q179" s="339"/>
      <c r="R179" s="339"/>
      <c r="S179" s="339"/>
      <c r="T179" s="339"/>
      <c r="U179" s="339"/>
      <c r="V179" s="339"/>
      <c r="W179" s="339"/>
      <c r="X179" s="339"/>
    </row>
    <row r="180" ht="15.75" customHeight="1">
      <c r="A180" s="356"/>
      <c r="B180" s="339"/>
      <c r="C180" s="339"/>
      <c r="D180" s="339"/>
      <c r="E180" s="356"/>
      <c r="F180" s="356"/>
      <c r="G180" s="356"/>
      <c r="H180" s="356"/>
      <c r="I180" s="356"/>
      <c r="J180" s="339"/>
      <c r="K180" s="339"/>
      <c r="L180" s="339"/>
      <c r="M180" s="339"/>
      <c r="N180" s="339"/>
      <c r="O180" s="339"/>
      <c r="P180" s="339"/>
      <c r="Q180" s="339"/>
      <c r="R180" s="339"/>
      <c r="S180" s="339"/>
      <c r="T180" s="339"/>
      <c r="U180" s="339"/>
      <c r="V180" s="339"/>
      <c r="W180" s="339"/>
      <c r="X180" s="339"/>
    </row>
    <row r="181" ht="15.75" customHeight="1">
      <c r="A181" s="356"/>
      <c r="B181" s="339"/>
      <c r="C181" s="339"/>
      <c r="D181" s="339"/>
      <c r="E181" s="356"/>
      <c r="F181" s="356"/>
      <c r="G181" s="356"/>
      <c r="H181" s="356"/>
      <c r="I181" s="356"/>
      <c r="J181" s="339"/>
      <c r="K181" s="339"/>
      <c r="L181" s="339"/>
      <c r="M181" s="339"/>
      <c r="N181" s="339"/>
      <c r="O181" s="339"/>
      <c r="P181" s="339"/>
      <c r="Q181" s="339"/>
      <c r="R181" s="339"/>
      <c r="S181" s="339"/>
      <c r="T181" s="339"/>
      <c r="U181" s="339"/>
      <c r="V181" s="339"/>
      <c r="W181" s="339"/>
      <c r="X181" s="339"/>
    </row>
    <row r="182" ht="15.75" customHeight="1">
      <c r="A182" s="356"/>
      <c r="B182" s="339"/>
      <c r="C182" s="339"/>
      <c r="D182" s="339"/>
      <c r="E182" s="356"/>
      <c r="F182" s="356"/>
      <c r="G182" s="356"/>
      <c r="H182" s="356"/>
      <c r="I182" s="356"/>
      <c r="J182" s="339"/>
      <c r="K182" s="339"/>
      <c r="L182" s="339"/>
      <c r="M182" s="339"/>
      <c r="N182" s="339"/>
      <c r="O182" s="339"/>
      <c r="P182" s="339"/>
      <c r="Q182" s="339"/>
      <c r="R182" s="339"/>
      <c r="S182" s="339"/>
      <c r="T182" s="339"/>
      <c r="U182" s="339"/>
      <c r="V182" s="339"/>
      <c r="W182" s="339"/>
      <c r="X182" s="339"/>
    </row>
    <row r="183" ht="15.75" customHeight="1">
      <c r="A183" s="356"/>
      <c r="B183" s="339"/>
      <c r="C183" s="339"/>
      <c r="D183" s="339"/>
      <c r="E183" s="356"/>
      <c r="F183" s="356"/>
      <c r="G183" s="356"/>
      <c r="H183" s="356"/>
      <c r="I183" s="356"/>
      <c r="J183" s="339"/>
      <c r="K183" s="339"/>
      <c r="L183" s="339"/>
      <c r="M183" s="339"/>
      <c r="N183" s="339"/>
      <c r="O183" s="339"/>
      <c r="P183" s="339"/>
      <c r="Q183" s="339"/>
      <c r="R183" s="339"/>
      <c r="S183" s="339"/>
      <c r="T183" s="339"/>
      <c r="U183" s="339"/>
      <c r="V183" s="339"/>
      <c r="W183" s="339"/>
      <c r="X183" s="339"/>
    </row>
    <row r="184" ht="15.75" customHeight="1">
      <c r="A184" s="356"/>
      <c r="B184" s="339"/>
      <c r="C184" s="339"/>
      <c r="D184" s="339"/>
      <c r="E184" s="356"/>
      <c r="F184" s="356"/>
      <c r="G184" s="356"/>
      <c r="H184" s="356"/>
      <c r="I184" s="356"/>
      <c r="J184" s="339"/>
      <c r="K184" s="339"/>
      <c r="L184" s="339"/>
      <c r="M184" s="339"/>
      <c r="N184" s="339"/>
      <c r="O184" s="339"/>
      <c r="P184" s="339"/>
      <c r="Q184" s="339"/>
      <c r="R184" s="339"/>
      <c r="S184" s="339"/>
      <c r="T184" s="339"/>
      <c r="U184" s="339"/>
      <c r="V184" s="339"/>
      <c r="W184" s="339"/>
      <c r="X184" s="339"/>
    </row>
    <row r="185" ht="15.75" customHeight="1">
      <c r="A185" s="356"/>
      <c r="B185" s="339"/>
      <c r="C185" s="339"/>
      <c r="D185" s="339"/>
      <c r="E185" s="356"/>
      <c r="F185" s="356"/>
      <c r="G185" s="356"/>
      <c r="H185" s="356"/>
      <c r="I185" s="356"/>
      <c r="J185" s="339"/>
      <c r="K185" s="339"/>
      <c r="L185" s="339"/>
      <c r="M185" s="339"/>
      <c r="N185" s="339"/>
      <c r="O185" s="339"/>
      <c r="P185" s="339"/>
      <c r="Q185" s="339"/>
      <c r="R185" s="339"/>
      <c r="S185" s="339"/>
      <c r="T185" s="339"/>
      <c r="U185" s="339"/>
      <c r="V185" s="339"/>
      <c r="W185" s="339"/>
      <c r="X185" s="339"/>
    </row>
    <row r="186" ht="15.75" customHeight="1">
      <c r="A186" s="356"/>
      <c r="B186" s="339"/>
      <c r="C186" s="339"/>
      <c r="D186" s="339"/>
      <c r="E186" s="356"/>
      <c r="F186" s="356"/>
      <c r="G186" s="356"/>
      <c r="H186" s="356"/>
      <c r="I186" s="356"/>
      <c r="J186" s="339"/>
      <c r="K186" s="339"/>
      <c r="L186" s="339"/>
      <c r="M186" s="339"/>
      <c r="N186" s="339"/>
      <c r="O186" s="339"/>
      <c r="P186" s="339"/>
      <c r="Q186" s="339"/>
      <c r="R186" s="339"/>
      <c r="S186" s="339"/>
      <c r="T186" s="339"/>
      <c r="U186" s="339"/>
      <c r="V186" s="339"/>
      <c r="W186" s="339"/>
      <c r="X186" s="339"/>
    </row>
    <row r="187" ht="15.75" customHeight="1">
      <c r="A187" s="356"/>
      <c r="B187" s="339"/>
      <c r="C187" s="339"/>
      <c r="D187" s="339"/>
      <c r="E187" s="356"/>
      <c r="F187" s="356"/>
      <c r="G187" s="356"/>
      <c r="H187" s="356"/>
      <c r="I187" s="356"/>
      <c r="J187" s="339"/>
      <c r="K187" s="339"/>
      <c r="L187" s="339"/>
      <c r="M187" s="339"/>
      <c r="N187" s="339"/>
      <c r="O187" s="339"/>
      <c r="P187" s="339"/>
      <c r="Q187" s="339"/>
      <c r="R187" s="339"/>
      <c r="S187" s="339"/>
      <c r="T187" s="339"/>
      <c r="U187" s="339"/>
      <c r="V187" s="339"/>
      <c r="W187" s="339"/>
      <c r="X187" s="339"/>
    </row>
    <row r="188" ht="15.75" customHeight="1">
      <c r="A188" s="356"/>
      <c r="B188" s="339"/>
      <c r="C188" s="339"/>
      <c r="D188" s="339"/>
      <c r="E188" s="356"/>
      <c r="F188" s="356"/>
      <c r="G188" s="356"/>
      <c r="H188" s="356"/>
      <c r="I188" s="356"/>
      <c r="J188" s="339"/>
      <c r="K188" s="339"/>
      <c r="L188" s="339"/>
      <c r="M188" s="339"/>
      <c r="N188" s="339"/>
      <c r="O188" s="339"/>
      <c r="P188" s="339"/>
      <c r="Q188" s="339"/>
      <c r="R188" s="339"/>
      <c r="S188" s="339"/>
      <c r="T188" s="339"/>
      <c r="U188" s="339"/>
      <c r="V188" s="339"/>
      <c r="W188" s="339"/>
      <c r="X188" s="339"/>
    </row>
    <row r="189" ht="15.75" customHeight="1">
      <c r="A189" s="356"/>
      <c r="B189" s="339"/>
      <c r="C189" s="339"/>
      <c r="D189" s="339"/>
      <c r="E189" s="356"/>
      <c r="F189" s="356"/>
      <c r="G189" s="356"/>
      <c r="H189" s="356"/>
      <c r="I189" s="356"/>
      <c r="J189" s="339"/>
      <c r="K189" s="339"/>
      <c r="L189" s="339"/>
      <c r="M189" s="339"/>
      <c r="N189" s="339"/>
      <c r="O189" s="339"/>
      <c r="P189" s="339"/>
      <c r="Q189" s="339"/>
      <c r="R189" s="339"/>
      <c r="S189" s="339"/>
      <c r="T189" s="339"/>
      <c r="U189" s="339"/>
      <c r="V189" s="339"/>
      <c r="W189" s="339"/>
      <c r="X189" s="339"/>
    </row>
    <row r="190" ht="15.75" customHeight="1">
      <c r="A190" s="356"/>
      <c r="B190" s="339"/>
      <c r="C190" s="339"/>
      <c r="D190" s="339"/>
      <c r="E190" s="356"/>
      <c r="F190" s="356"/>
      <c r="G190" s="356"/>
      <c r="H190" s="356"/>
      <c r="I190" s="356"/>
      <c r="J190" s="339"/>
      <c r="K190" s="339"/>
      <c r="L190" s="339"/>
      <c r="M190" s="339"/>
      <c r="N190" s="339"/>
      <c r="O190" s="339"/>
      <c r="P190" s="339"/>
      <c r="Q190" s="339"/>
      <c r="R190" s="339"/>
      <c r="S190" s="339"/>
      <c r="T190" s="339"/>
      <c r="U190" s="339"/>
      <c r="V190" s="339"/>
      <c r="W190" s="339"/>
      <c r="X190" s="339"/>
    </row>
    <row r="191" ht="15.75" customHeight="1">
      <c r="A191" s="356"/>
      <c r="B191" s="339"/>
      <c r="C191" s="339"/>
      <c r="D191" s="339"/>
      <c r="E191" s="356"/>
      <c r="F191" s="356"/>
      <c r="G191" s="356"/>
      <c r="H191" s="356"/>
      <c r="I191" s="356"/>
      <c r="J191" s="339"/>
      <c r="K191" s="339"/>
      <c r="L191" s="339"/>
      <c r="M191" s="339"/>
      <c r="N191" s="339"/>
      <c r="O191" s="339"/>
      <c r="P191" s="339"/>
      <c r="Q191" s="339"/>
      <c r="R191" s="339"/>
      <c r="S191" s="339"/>
      <c r="T191" s="339"/>
      <c r="U191" s="339"/>
      <c r="V191" s="339"/>
      <c r="W191" s="339"/>
      <c r="X191" s="339"/>
    </row>
    <row r="192" ht="15.75" customHeight="1">
      <c r="A192" s="356"/>
      <c r="B192" s="339"/>
      <c r="C192" s="339"/>
      <c r="D192" s="339"/>
      <c r="E192" s="356"/>
      <c r="F192" s="356"/>
      <c r="G192" s="356"/>
      <c r="H192" s="356"/>
      <c r="I192" s="356"/>
      <c r="J192" s="339"/>
      <c r="K192" s="339"/>
      <c r="L192" s="339"/>
      <c r="M192" s="339"/>
      <c r="N192" s="339"/>
      <c r="O192" s="339"/>
      <c r="P192" s="339"/>
      <c r="Q192" s="339"/>
      <c r="R192" s="339"/>
      <c r="S192" s="339"/>
      <c r="T192" s="339"/>
      <c r="U192" s="339"/>
      <c r="V192" s="339"/>
      <c r="W192" s="339"/>
      <c r="X192" s="339"/>
    </row>
    <row r="193" ht="15.75" customHeight="1">
      <c r="A193" s="356"/>
      <c r="B193" s="339"/>
      <c r="C193" s="339"/>
      <c r="D193" s="339"/>
      <c r="E193" s="356"/>
      <c r="F193" s="356"/>
      <c r="G193" s="356"/>
      <c r="H193" s="356"/>
      <c r="I193" s="356"/>
      <c r="J193" s="339"/>
      <c r="K193" s="339"/>
      <c r="L193" s="339"/>
      <c r="M193" s="339"/>
      <c r="N193" s="339"/>
      <c r="O193" s="339"/>
      <c r="P193" s="339"/>
      <c r="Q193" s="339"/>
      <c r="R193" s="339"/>
      <c r="S193" s="339"/>
      <c r="T193" s="339"/>
      <c r="U193" s="339"/>
      <c r="V193" s="339"/>
      <c r="W193" s="339"/>
      <c r="X193" s="339"/>
    </row>
    <row r="194" ht="15.75" customHeight="1">
      <c r="A194" s="356"/>
      <c r="B194" s="339"/>
      <c r="C194" s="339"/>
      <c r="D194" s="339"/>
      <c r="E194" s="356"/>
      <c r="F194" s="356"/>
      <c r="G194" s="356"/>
      <c r="H194" s="356"/>
      <c r="I194" s="356"/>
      <c r="J194" s="339"/>
      <c r="K194" s="339"/>
      <c r="L194" s="339"/>
      <c r="M194" s="339"/>
      <c r="N194" s="339"/>
      <c r="O194" s="339"/>
      <c r="P194" s="339"/>
      <c r="Q194" s="339"/>
      <c r="R194" s="339"/>
      <c r="S194" s="339"/>
      <c r="T194" s="339"/>
      <c r="U194" s="339"/>
      <c r="V194" s="339"/>
      <c r="W194" s="339"/>
      <c r="X194" s="339"/>
    </row>
    <row r="195" ht="15.75" customHeight="1">
      <c r="A195" s="356"/>
      <c r="B195" s="339"/>
      <c r="C195" s="339"/>
      <c r="D195" s="339"/>
      <c r="E195" s="356"/>
      <c r="F195" s="356"/>
      <c r="G195" s="356"/>
      <c r="H195" s="356"/>
      <c r="I195" s="356"/>
      <c r="J195" s="339"/>
      <c r="K195" s="339"/>
      <c r="L195" s="339"/>
      <c r="M195" s="339"/>
      <c r="N195" s="339"/>
      <c r="O195" s="339"/>
      <c r="P195" s="339"/>
      <c r="Q195" s="339"/>
      <c r="R195" s="339"/>
      <c r="S195" s="339"/>
      <c r="T195" s="339"/>
      <c r="U195" s="339"/>
      <c r="V195" s="339"/>
      <c r="W195" s="339"/>
      <c r="X195" s="339"/>
    </row>
    <row r="196" ht="15.75" customHeight="1">
      <c r="A196" s="356"/>
      <c r="B196" s="339"/>
      <c r="C196" s="339"/>
      <c r="D196" s="339"/>
      <c r="E196" s="356"/>
      <c r="F196" s="356"/>
      <c r="G196" s="356"/>
      <c r="H196" s="356"/>
      <c r="I196" s="356"/>
      <c r="J196" s="339"/>
      <c r="K196" s="339"/>
      <c r="L196" s="339"/>
      <c r="M196" s="339"/>
      <c r="N196" s="339"/>
      <c r="O196" s="339"/>
      <c r="P196" s="339"/>
      <c r="Q196" s="339"/>
      <c r="R196" s="339"/>
      <c r="S196" s="339"/>
      <c r="T196" s="339"/>
      <c r="U196" s="339"/>
      <c r="V196" s="339"/>
      <c r="W196" s="339"/>
      <c r="X196" s="339"/>
    </row>
    <row r="197" ht="15.75" customHeight="1">
      <c r="A197" s="356"/>
      <c r="B197" s="339"/>
      <c r="C197" s="339"/>
      <c r="D197" s="339"/>
      <c r="E197" s="356"/>
      <c r="F197" s="356"/>
      <c r="G197" s="356"/>
      <c r="H197" s="356"/>
      <c r="I197" s="356"/>
      <c r="J197" s="339"/>
      <c r="K197" s="339"/>
      <c r="L197" s="339"/>
      <c r="M197" s="339"/>
      <c r="N197" s="339"/>
      <c r="O197" s="339"/>
      <c r="P197" s="339"/>
      <c r="Q197" s="339"/>
      <c r="R197" s="339"/>
      <c r="S197" s="339"/>
      <c r="T197" s="339"/>
      <c r="U197" s="339"/>
      <c r="V197" s="339"/>
      <c r="W197" s="339"/>
      <c r="X197" s="339"/>
    </row>
    <row r="198" ht="15.75" customHeight="1">
      <c r="A198" s="356"/>
      <c r="B198" s="339"/>
      <c r="C198" s="339"/>
      <c r="D198" s="339"/>
      <c r="E198" s="356"/>
      <c r="F198" s="356"/>
      <c r="G198" s="356"/>
      <c r="H198" s="356"/>
      <c r="I198" s="356"/>
      <c r="J198" s="339"/>
      <c r="K198" s="339"/>
      <c r="L198" s="339"/>
      <c r="M198" s="339"/>
      <c r="N198" s="339"/>
      <c r="O198" s="339"/>
      <c r="P198" s="339"/>
      <c r="Q198" s="339"/>
      <c r="R198" s="339"/>
      <c r="S198" s="339"/>
      <c r="T198" s="339"/>
      <c r="U198" s="339"/>
      <c r="V198" s="339"/>
      <c r="W198" s="339"/>
      <c r="X198" s="339"/>
    </row>
    <row r="199" ht="15.75" customHeight="1">
      <c r="A199" s="356"/>
      <c r="B199" s="339"/>
      <c r="C199" s="339"/>
      <c r="D199" s="339"/>
      <c r="E199" s="356"/>
      <c r="F199" s="356"/>
      <c r="G199" s="356"/>
      <c r="H199" s="356"/>
      <c r="I199" s="356"/>
      <c r="J199" s="339"/>
      <c r="K199" s="339"/>
      <c r="L199" s="339"/>
      <c r="M199" s="339"/>
      <c r="N199" s="339"/>
      <c r="O199" s="339"/>
      <c r="P199" s="339"/>
      <c r="Q199" s="339"/>
      <c r="R199" s="339"/>
      <c r="S199" s="339"/>
      <c r="T199" s="339"/>
      <c r="U199" s="339"/>
      <c r="V199" s="339"/>
      <c r="W199" s="339"/>
      <c r="X199" s="339"/>
    </row>
    <row r="200" ht="15.75" customHeight="1">
      <c r="A200" s="356"/>
      <c r="B200" s="339"/>
      <c r="C200" s="339"/>
      <c r="D200" s="339"/>
      <c r="E200" s="356"/>
      <c r="F200" s="356"/>
      <c r="G200" s="356"/>
      <c r="H200" s="356"/>
      <c r="I200" s="356"/>
      <c r="J200" s="339"/>
      <c r="K200" s="339"/>
      <c r="L200" s="339"/>
      <c r="M200" s="339"/>
      <c r="N200" s="339"/>
      <c r="O200" s="339"/>
      <c r="P200" s="339"/>
      <c r="Q200" s="339"/>
      <c r="R200" s="339"/>
      <c r="S200" s="339"/>
      <c r="T200" s="339"/>
      <c r="U200" s="339"/>
      <c r="V200" s="339"/>
      <c r="W200" s="339"/>
      <c r="X200" s="339"/>
    </row>
    <row r="201" ht="15.75" customHeight="1">
      <c r="A201" s="356"/>
      <c r="B201" s="339"/>
      <c r="C201" s="339"/>
      <c r="D201" s="339"/>
      <c r="E201" s="356"/>
      <c r="F201" s="356"/>
      <c r="G201" s="356"/>
      <c r="H201" s="356"/>
      <c r="I201" s="356"/>
      <c r="J201" s="339"/>
      <c r="K201" s="339"/>
      <c r="L201" s="339"/>
      <c r="M201" s="339"/>
      <c r="N201" s="339"/>
      <c r="O201" s="339"/>
      <c r="P201" s="339"/>
      <c r="Q201" s="339"/>
      <c r="R201" s="339"/>
      <c r="S201" s="339"/>
      <c r="T201" s="339"/>
      <c r="U201" s="339"/>
      <c r="V201" s="339"/>
      <c r="W201" s="339"/>
      <c r="X201" s="339"/>
    </row>
    <row r="202" ht="15.75" customHeight="1">
      <c r="A202" s="356"/>
      <c r="B202" s="339"/>
      <c r="C202" s="339"/>
      <c r="D202" s="339"/>
      <c r="E202" s="356"/>
      <c r="F202" s="356"/>
      <c r="G202" s="356"/>
      <c r="H202" s="356"/>
      <c r="I202" s="356"/>
      <c r="J202" s="339"/>
      <c r="K202" s="339"/>
      <c r="L202" s="339"/>
      <c r="M202" s="339"/>
      <c r="N202" s="339"/>
      <c r="O202" s="339"/>
      <c r="P202" s="339"/>
      <c r="Q202" s="339"/>
      <c r="R202" s="339"/>
      <c r="S202" s="339"/>
      <c r="T202" s="339"/>
      <c r="U202" s="339"/>
      <c r="V202" s="339"/>
      <c r="W202" s="339"/>
      <c r="X202" s="339"/>
    </row>
    <row r="203" ht="15.75" customHeight="1">
      <c r="A203" s="356"/>
      <c r="B203" s="339"/>
      <c r="C203" s="339"/>
      <c r="D203" s="339"/>
      <c r="E203" s="356"/>
      <c r="F203" s="356"/>
      <c r="G203" s="356"/>
      <c r="H203" s="356"/>
      <c r="I203" s="356"/>
      <c r="J203" s="339"/>
      <c r="K203" s="339"/>
      <c r="L203" s="339"/>
      <c r="M203" s="339"/>
      <c r="N203" s="339"/>
      <c r="O203" s="339"/>
      <c r="P203" s="339"/>
      <c r="Q203" s="339"/>
      <c r="R203" s="339"/>
      <c r="S203" s="339"/>
      <c r="T203" s="339"/>
      <c r="U203" s="339"/>
      <c r="V203" s="339"/>
      <c r="W203" s="339"/>
      <c r="X203" s="339"/>
    </row>
    <row r="204" ht="15.75" customHeight="1">
      <c r="A204" s="356"/>
      <c r="B204" s="339"/>
      <c r="C204" s="339"/>
      <c r="D204" s="339"/>
      <c r="E204" s="356"/>
      <c r="F204" s="356"/>
      <c r="G204" s="356"/>
      <c r="H204" s="356"/>
      <c r="I204" s="356"/>
      <c r="J204" s="339"/>
      <c r="K204" s="339"/>
      <c r="L204" s="339"/>
      <c r="M204" s="339"/>
      <c r="N204" s="339"/>
      <c r="O204" s="339"/>
      <c r="P204" s="339"/>
      <c r="Q204" s="339"/>
      <c r="R204" s="339"/>
      <c r="S204" s="339"/>
      <c r="T204" s="339"/>
      <c r="U204" s="339"/>
      <c r="V204" s="339"/>
      <c r="W204" s="339"/>
      <c r="X204" s="339"/>
    </row>
    <row r="205" ht="15.75" customHeight="1">
      <c r="A205" s="356"/>
      <c r="B205" s="339"/>
      <c r="C205" s="339"/>
      <c r="D205" s="339"/>
      <c r="E205" s="356"/>
      <c r="F205" s="356"/>
      <c r="G205" s="356"/>
      <c r="H205" s="356"/>
      <c r="I205" s="356"/>
      <c r="J205" s="339"/>
      <c r="K205" s="339"/>
      <c r="L205" s="339"/>
      <c r="M205" s="339"/>
      <c r="N205" s="339"/>
      <c r="O205" s="339"/>
      <c r="P205" s="339"/>
      <c r="Q205" s="339"/>
      <c r="R205" s="339"/>
      <c r="S205" s="339"/>
      <c r="T205" s="339"/>
      <c r="U205" s="339"/>
      <c r="V205" s="339"/>
      <c r="W205" s="339"/>
      <c r="X205" s="339"/>
    </row>
    <row r="206" ht="15.75" customHeight="1">
      <c r="A206" s="356"/>
      <c r="B206" s="339"/>
      <c r="C206" s="339"/>
      <c r="D206" s="339"/>
      <c r="E206" s="356"/>
      <c r="F206" s="356"/>
      <c r="G206" s="356"/>
      <c r="H206" s="356"/>
      <c r="I206" s="356"/>
      <c r="J206" s="339"/>
      <c r="K206" s="339"/>
      <c r="L206" s="339"/>
      <c r="M206" s="339"/>
      <c r="N206" s="339"/>
      <c r="O206" s="339"/>
      <c r="P206" s="339"/>
      <c r="Q206" s="339"/>
      <c r="R206" s="339"/>
      <c r="S206" s="339"/>
      <c r="T206" s="339"/>
      <c r="U206" s="339"/>
      <c r="V206" s="339"/>
      <c r="W206" s="339"/>
      <c r="X206" s="339"/>
    </row>
    <row r="207" ht="15.75" customHeight="1">
      <c r="A207" s="356"/>
      <c r="B207" s="339"/>
      <c r="C207" s="339"/>
      <c r="D207" s="339"/>
      <c r="E207" s="356"/>
      <c r="F207" s="356"/>
      <c r="G207" s="356"/>
      <c r="H207" s="356"/>
      <c r="I207" s="356"/>
      <c r="J207" s="339"/>
      <c r="K207" s="339"/>
      <c r="L207" s="339"/>
      <c r="M207" s="339"/>
      <c r="N207" s="339"/>
      <c r="O207" s="339"/>
      <c r="P207" s="339"/>
      <c r="Q207" s="339"/>
      <c r="R207" s="339"/>
      <c r="S207" s="339"/>
      <c r="T207" s="339"/>
      <c r="U207" s="339"/>
      <c r="V207" s="339"/>
      <c r="W207" s="339"/>
      <c r="X207" s="339"/>
    </row>
    <row r="208" ht="15.75" customHeight="1">
      <c r="A208" s="356"/>
      <c r="B208" s="339"/>
      <c r="C208" s="339"/>
      <c r="D208" s="339"/>
      <c r="E208" s="356"/>
      <c r="F208" s="356"/>
      <c r="G208" s="356"/>
      <c r="H208" s="356"/>
      <c r="I208" s="356"/>
      <c r="J208" s="339"/>
      <c r="K208" s="339"/>
      <c r="L208" s="339"/>
      <c r="M208" s="339"/>
      <c r="N208" s="339"/>
      <c r="O208" s="339"/>
      <c r="P208" s="339"/>
      <c r="Q208" s="339"/>
      <c r="R208" s="339"/>
      <c r="S208" s="339"/>
      <c r="T208" s="339"/>
      <c r="U208" s="339"/>
      <c r="V208" s="339"/>
      <c r="W208" s="339"/>
      <c r="X208" s="339"/>
    </row>
    <row r="209" ht="15.75" customHeight="1">
      <c r="A209" s="356"/>
      <c r="B209" s="339"/>
      <c r="C209" s="339"/>
      <c r="D209" s="339"/>
      <c r="E209" s="356"/>
      <c r="F209" s="356"/>
      <c r="G209" s="356"/>
      <c r="H209" s="356"/>
      <c r="I209" s="356"/>
      <c r="J209" s="339"/>
      <c r="K209" s="339"/>
      <c r="L209" s="339"/>
      <c r="M209" s="339"/>
      <c r="N209" s="339"/>
      <c r="O209" s="339"/>
      <c r="P209" s="339"/>
      <c r="Q209" s="339"/>
      <c r="R209" s="339"/>
      <c r="S209" s="339"/>
      <c r="T209" s="339"/>
      <c r="U209" s="339"/>
      <c r="V209" s="339"/>
      <c r="W209" s="339"/>
      <c r="X209" s="339"/>
    </row>
    <row r="210" ht="15.75" customHeight="1">
      <c r="A210" s="356"/>
      <c r="B210" s="339"/>
      <c r="C210" s="339"/>
      <c r="D210" s="339"/>
      <c r="E210" s="356"/>
      <c r="F210" s="356"/>
      <c r="G210" s="356"/>
      <c r="H210" s="356"/>
      <c r="I210" s="356"/>
      <c r="J210" s="339"/>
      <c r="K210" s="339"/>
      <c r="L210" s="339"/>
      <c r="M210" s="339"/>
      <c r="N210" s="339"/>
      <c r="O210" s="339"/>
      <c r="P210" s="339"/>
      <c r="Q210" s="339"/>
      <c r="R210" s="339"/>
      <c r="S210" s="339"/>
      <c r="T210" s="339"/>
      <c r="U210" s="339"/>
      <c r="V210" s="339"/>
      <c r="W210" s="339"/>
      <c r="X210" s="339"/>
    </row>
    <row r="211" ht="15.75" customHeight="1">
      <c r="A211" s="356"/>
      <c r="B211" s="339"/>
      <c r="C211" s="339"/>
      <c r="D211" s="339"/>
      <c r="E211" s="356"/>
      <c r="F211" s="356"/>
      <c r="G211" s="356"/>
      <c r="H211" s="356"/>
      <c r="I211" s="356"/>
      <c r="J211" s="339"/>
      <c r="K211" s="339"/>
      <c r="L211" s="339"/>
      <c r="M211" s="339"/>
      <c r="N211" s="339"/>
      <c r="O211" s="339"/>
      <c r="P211" s="339"/>
      <c r="Q211" s="339"/>
      <c r="R211" s="339"/>
      <c r="S211" s="339"/>
      <c r="T211" s="339"/>
      <c r="U211" s="339"/>
      <c r="V211" s="339"/>
      <c r="W211" s="339"/>
      <c r="X211" s="339"/>
    </row>
    <row r="212" ht="15.75" customHeight="1">
      <c r="A212" s="356"/>
      <c r="B212" s="339"/>
      <c r="C212" s="339"/>
      <c r="D212" s="339"/>
      <c r="E212" s="356"/>
      <c r="F212" s="356"/>
      <c r="G212" s="356"/>
      <c r="H212" s="356"/>
      <c r="I212" s="356"/>
      <c r="J212" s="339"/>
      <c r="K212" s="339"/>
      <c r="L212" s="339"/>
      <c r="M212" s="339"/>
      <c r="N212" s="339"/>
      <c r="O212" s="339"/>
      <c r="P212" s="339"/>
      <c r="Q212" s="339"/>
      <c r="R212" s="339"/>
      <c r="S212" s="339"/>
      <c r="T212" s="339"/>
      <c r="U212" s="339"/>
      <c r="V212" s="339"/>
      <c r="W212" s="339"/>
      <c r="X212" s="339"/>
    </row>
    <row r="213" ht="15.75" customHeight="1">
      <c r="A213" s="356"/>
      <c r="B213" s="339"/>
      <c r="C213" s="339"/>
      <c r="D213" s="339"/>
      <c r="E213" s="356"/>
      <c r="F213" s="356"/>
      <c r="G213" s="356"/>
      <c r="H213" s="356"/>
      <c r="I213" s="356"/>
      <c r="J213" s="339"/>
      <c r="K213" s="339"/>
      <c r="L213" s="339"/>
      <c r="M213" s="339"/>
      <c r="N213" s="339"/>
      <c r="O213" s="339"/>
      <c r="P213" s="339"/>
      <c r="Q213" s="339"/>
      <c r="R213" s="339"/>
      <c r="S213" s="339"/>
      <c r="T213" s="339"/>
      <c r="U213" s="339"/>
      <c r="V213" s="339"/>
      <c r="W213" s="339"/>
      <c r="X213" s="339"/>
    </row>
    <row r="214" ht="15.75" customHeight="1">
      <c r="A214" s="356"/>
      <c r="B214" s="339"/>
      <c r="C214" s="339"/>
      <c r="D214" s="339"/>
      <c r="E214" s="356"/>
      <c r="F214" s="356"/>
      <c r="G214" s="356"/>
      <c r="H214" s="356"/>
      <c r="I214" s="356"/>
      <c r="J214" s="339"/>
      <c r="K214" s="339"/>
      <c r="L214" s="339"/>
      <c r="M214" s="339"/>
      <c r="N214" s="339"/>
      <c r="O214" s="339"/>
      <c r="P214" s="339"/>
      <c r="Q214" s="339"/>
      <c r="R214" s="339"/>
      <c r="S214" s="339"/>
      <c r="T214" s="339"/>
      <c r="U214" s="339"/>
      <c r="V214" s="339"/>
      <c r="W214" s="339"/>
      <c r="X214" s="339"/>
    </row>
    <row r="215" ht="15.75" customHeight="1">
      <c r="A215" s="356"/>
      <c r="B215" s="339"/>
      <c r="C215" s="339"/>
      <c r="D215" s="339"/>
      <c r="E215" s="356"/>
      <c r="F215" s="356"/>
      <c r="G215" s="356"/>
      <c r="H215" s="356"/>
      <c r="I215" s="356"/>
      <c r="J215" s="339"/>
      <c r="K215" s="339"/>
      <c r="L215" s="339"/>
      <c r="M215" s="339"/>
      <c r="N215" s="339"/>
      <c r="O215" s="339"/>
      <c r="P215" s="339"/>
      <c r="Q215" s="339"/>
      <c r="R215" s="339"/>
      <c r="S215" s="339"/>
      <c r="T215" s="339"/>
      <c r="U215" s="339"/>
      <c r="V215" s="339"/>
      <c r="W215" s="339"/>
      <c r="X215" s="339"/>
    </row>
    <row r="216" ht="15.75" customHeight="1">
      <c r="A216" s="356"/>
      <c r="B216" s="339"/>
      <c r="C216" s="339"/>
      <c r="D216" s="339"/>
      <c r="E216" s="356"/>
      <c r="F216" s="356"/>
      <c r="G216" s="356"/>
      <c r="H216" s="356"/>
      <c r="I216" s="356"/>
      <c r="J216" s="339"/>
      <c r="K216" s="339"/>
      <c r="L216" s="339"/>
      <c r="M216" s="339"/>
      <c r="N216" s="339"/>
      <c r="O216" s="339"/>
      <c r="P216" s="339"/>
      <c r="Q216" s="339"/>
      <c r="R216" s="339"/>
      <c r="S216" s="339"/>
      <c r="T216" s="339"/>
      <c r="U216" s="339"/>
      <c r="V216" s="339"/>
      <c r="W216" s="339"/>
      <c r="X216" s="339"/>
    </row>
    <row r="217" ht="15.75" customHeight="1">
      <c r="A217" s="356"/>
      <c r="B217" s="339"/>
      <c r="C217" s="339"/>
      <c r="D217" s="339"/>
      <c r="E217" s="356"/>
      <c r="F217" s="356"/>
      <c r="G217" s="356"/>
      <c r="H217" s="356"/>
      <c r="I217" s="356"/>
      <c r="J217" s="339"/>
      <c r="K217" s="339"/>
      <c r="L217" s="339"/>
      <c r="M217" s="339"/>
      <c r="N217" s="339"/>
      <c r="O217" s="339"/>
      <c r="P217" s="339"/>
      <c r="Q217" s="339"/>
      <c r="R217" s="339"/>
      <c r="S217" s="339"/>
      <c r="T217" s="339"/>
      <c r="U217" s="339"/>
      <c r="V217" s="339"/>
      <c r="W217" s="339"/>
      <c r="X217" s="339"/>
    </row>
    <row r="218" ht="15.75" customHeight="1">
      <c r="A218" s="356"/>
      <c r="B218" s="339"/>
      <c r="C218" s="339"/>
      <c r="D218" s="339"/>
      <c r="E218" s="356"/>
      <c r="F218" s="356"/>
      <c r="G218" s="356"/>
      <c r="H218" s="356"/>
      <c r="I218" s="356"/>
      <c r="J218" s="339"/>
      <c r="K218" s="339"/>
      <c r="L218" s="339"/>
      <c r="M218" s="339"/>
      <c r="N218" s="339"/>
      <c r="O218" s="339"/>
      <c r="P218" s="339"/>
      <c r="Q218" s="339"/>
      <c r="R218" s="339"/>
      <c r="S218" s="339"/>
      <c r="T218" s="339"/>
      <c r="U218" s="339"/>
      <c r="V218" s="339"/>
      <c r="W218" s="339"/>
      <c r="X218" s="339"/>
    </row>
    <row r="219" ht="15.75" customHeight="1">
      <c r="A219" s="356"/>
      <c r="B219" s="339"/>
      <c r="C219" s="339"/>
      <c r="D219" s="339"/>
      <c r="E219" s="356"/>
      <c r="F219" s="356"/>
      <c r="G219" s="356"/>
      <c r="H219" s="356"/>
      <c r="I219" s="356"/>
      <c r="J219" s="339"/>
      <c r="K219" s="339"/>
      <c r="L219" s="339"/>
      <c r="M219" s="339"/>
      <c r="N219" s="339"/>
      <c r="O219" s="339"/>
      <c r="P219" s="339"/>
      <c r="Q219" s="339"/>
      <c r="R219" s="339"/>
      <c r="S219" s="339"/>
      <c r="T219" s="339"/>
      <c r="U219" s="339"/>
      <c r="V219" s="339"/>
      <c r="W219" s="339"/>
      <c r="X219" s="339"/>
    </row>
    <row r="220" ht="15.75" customHeight="1">
      <c r="A220" s="356"/>
      <c r="B220" s="339"/>
      <c r="C220" s="339"/>
      <c r="D220" s="339"/>
      <c r="E220" s="356"/>
      <c r="F220" s="356"/>
      <c r="G220" s="356"/>
      <c r="H220" s="356"/>
      <c r="I220" s="356"/>
      <c r="J220" s="339"/>
      <c r="K220" s="339"/>
      <c r="L220" s="339"/>
      <c r="M220" s="339"/>
      <c r="N220" s="339"/>
      <c r="O220" s="339"/>
      <c r="P220" s="339"/>
      <c r="Q220" s="339"/>
      <c r="R220" s="339"/>
      <c r="S220" s="339"/>
      <c r="T220" s="339"/>
      <c r="U220" s="339"/>
      <c r="V220" s="339"/>
      <c r="W220" s="339"/>
      <c r="X220" s="33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357">
        <v>0.0</v>
      </c>
    </row>
    <row r="2">
      <c r="A2" s="357">
        <v>0.5</v>
      </c>
    </row>
    <row r="3">
      <c r="A3" s="357">
        <v>1.0</v>
      </c>
    </row>
    <row r="4">
      <c r="A4" s="357">
        <v>1.25</v>
      </c>
    </row>
    <row r="5">
      <c r="A5" s="357">
        <v>1.5</v>
      </c>
    </row>
    <row r="6">
      <c r="A6" s="357">
        <v>2.0</v>
      </c>
    </row>
    <row r="7">
      <c r="A7" s="357">
        <v>2.5</v>
      </c>
    </row>
    <row r="8">
      <c r="A8" s="357">
        <v>3.0</v>
      </c>
    </row>
    <row r="9">
      <c r="A9" s="357">
        <v>4.0</v>
      </c>
    </row>
    <row r="10">
      <c r="A10" s="357">
        <v>5.0</v>
      </c>
    </row>
    <row r="11">
      <c r="A11" s="357">
        <v>0.0</v>
      </c>
    </row>
    <row r="12">
      <c r="A12" s="357">
        <v>0.0</v>
      </c>
    </row>
    <row r="13">
      <c r="A13" s="358" t="s">
        <v>277</v>
      </c>
    </row>
    <row r="14">
      <c r="A14" s="357"/>
    </row>
    <row r="15">
      <c r="A15" s="357"/>
    </row>
    <row r="16">
      <c r="A16" s="357"/>
    </row>
    <row r="17">
      <c r="A17" s="357"/>
    </row>
    <row r="18">
      <c r="A18" s="357"/>
    </row>
    <row r="19">
      <c r="A19" s="357"/>
    </row>
    <row r="20">
      <c r="A20" s="357"/>
    </row>
    <row r="21" ht="15.75" customHeight="1">
      <c r="A21" s="357"/>
    </row>
    <row r="22" ht="15.75" customHeight="1">
      <c r="A22" s="357"/>
    </row>
    <row r="23" ht="15.75" customHeight="1">
      <c r="A23" s="357"/>
    </row>
    <row r="24" ht="15.75" customHeight="1">
      <c r="A24" s="357"/>
    </row>
    <row r="25" ht="15.75" customHeight="1">
      <c r="A25" s="357"/>
    </row>
    <row r="26" ht="15.75" customHeight="1">
      <c r="A26" s="357"/>
    </row>
    <row r="27" ht="15.75" customHeight="1">
      <c r="A27" s="357"/>
    </row>
    <row r="28" ht="15.75" customHeight="1">
      <c r="A28" s="357"/>
    </row>
    <row r="29" ht="15.75" customHeight="1">
      <c r="A29" s="357"/>
    </row>
    <row r="30" ht="15.75" customHeight="1">
      <c r="A30" s="357"/>
    </row>
    <row r="31" ht="15.75" customHeight="1">
      <c r="A31" s="357"/>
    </row>
    <row r="32" ht="15.75" customHeight="1">
      <c r="A32" s="357"/>
    </row>
    <row r="33" ht="15.75" customHeight="1">
      <c r="A33" s="357"/>
    </row>
    <row r="34" ht="15.75" customHeight="1">
      <c r="A34" s="357"/>
    </row>
    <row r="35" ht="15.75" customHeight="1">
      <c r="A35" s="357"/>
    </row>
    <row r="36" ht="15.75" customHeight="1">
      <c r="A36" s="357"/>
    </row>
    <row r="37" ht="15.75" customHeight="1">
      <c r="A37" s="357"/>
    </row>
    <row r="38" ht="15.75" customHeight="1">
      <c r="A38" s="357"/>
    </row>
    <row r="39" ht="15.75" customHeight="1">
      <c r="A39" s="357"/>
    </row>
    <row r="40" ht="15.75" customHeight="1">
      <c r="A40" s="357"/>
    </row>
    <row r="41" ht="15.75" customHeight="1">
      <c r="A41" s="357"/>
    </row>
    <row r="42" ht="15.75" customHeight="1">
      <c r="A42" s="357"/>
    </row>
    <row r="43" ht="15.75" customHeight="1">
      <c r="A43" s="357"/>
    </row>
    <row r="44" ht="15.75" customHeight="1">
      <c r="A44" s="357"/>
    </row>
    <row r="45" ht="15.75" customHeight="1">
      <c r="A45" s="357"/>
    </row>
    <row r="46" ht="15.75" customHeight="1">
      <c r="A46" s="357"/>
    </row>
    <row r="47" ht="15.75" customHeight="1">
      <c r="A47" s="357"/>
    </row>
    <row r="48" ht="15.75" customHeight="1">
      <c r="A48" s="357"/>
    </row>
    <row r="49" ht="15.75" customHeight="1">
      <c r="A49" s="357"/>
    </row>
    <row r="50" ht="15.75" customHeight="1">
      <c r="A50" s="357"/>
    </row>
    <row r="51" ht="15.75" customHeight="1">
      <c r="A51" s="357"/>
    </row>
    <row r="52" ht="15.75" customHeight="1">
      <c r="A52" s="357"/>
    </row>
    <row r="53" ht="15.75" customHeight="1">
      <c r="A53" s="357"/>
    </row>
    <row r="54" ht="15.75" customHeight="1">
      <c r="A54" s="357"/>
    </row>
    <row r="55" ht="15.75" customHeight="1">
      <c r="A55" s="357"/>
    </row>
    <row r="56" ht="15.75" customHeight="1">
      <c r="A56" s="357"/>
    </row>
    <row r="57" ht="15.75" customHeight="1">
      <c r="A57" s="357"/>
    </row>
    <row r="58" ht="15.75" customHeight="1">
      <c r="A58" s="357"/>
    </row>
    <row r="59" ht="15.75" customHeight="1">
      <c r="A59" s="357"/>
    </row>
    <row r="60" ht="15.75" customHeight="1">
      <c r="A60" s="357"/>
    </row>
    <row r="61" ht="15.75" customHeight="1">
      <c r="A61" s="357"/>
    </row>
    <row r="62" ht="15.75" customHeight="1">
      <c r="A62" s="357"/>
    </row>
    <row r="63" ht="15.75" customHeight="1">
      <c r="A63" s="357"/>
    </row>
    <row r="64" ht="15.75" customHeight="1">
      <c r="A64" s="357"/>
    </row>
    <row r="65" ht="15.75" customHeight="1">
      <c r="A65" s="357"/>
    </row>
    <row r="66" ht="15.75" customHeight="1">
      <c r="A66" s="357"/>
    </row>
    <row r="67" ht="15.75" customHeight="1">
      <c r="A67" s="357"/>
    </row>
    <row r="68" ht="15.75" customHeight="1">
      <c r="A68" s="357"/>
    </row>
    <row r="69" ht="15.75" customHeight="1">
      <c r="A69" s="357"/>
    </row>
    <row r="70" ht="15.75" customHeight="1">
      <c r="A70" s="357"/>
    </row>
    <row r="71" ht="15.75" customHeight="1">
      <c r="A71" s="357"/>
    </row>
    <row r="72" ht="15.75" customHeight="1">
      <c r="A72" s="357"/>
    </row>
    <row r="73" ht="15.75" customHeight="1">
      <c r="A73" s="357"/>
    </row>
    <row r="74" ht="15.75" customHeight="1">
      <c r="A74" s="357"/>
    </row>
    <row r="75" ht="15.75" customHeight="1">
      <c r="A75" s="357"/>
    </row>
    <row r="76" ht="15.75" customHeight="1">
      <c r="A76" s="357"/>
    </row>
    <row r="77" ht="15.75" customHeight="1">
      <c r="A77" s="357"/>
    </row>
    <row r="78" ht="15.75" customHeight="1">
      <c r="A78" s="357"/>
    </row>
    <row r="79" ht="15.75" customHeight="1">
      <c r="A79" s="357"/>
    </row>
    <row r="80" ht="15.75" customHeight="1">
      <c r="A80" s="357"/>
    </row>
    <row r="81" ht="15.75" customHeight="1">
      <c r="A81" s="357"/>
    </row>
    <row r="82" ht="15.75" customHeight="1">
      <c r="A82" s="357"/>
    </row>
    <row r="83" ht="15.75" customHeight="1">
      <c r="A83" s="357"/>
    </row>
    <row r="84" ht="15.75" customHeight="1">
      <c r="A84" s="357"/>
    </row>
    <row r="85" ht="15.75" customHeight="1">
      <c r="A85" s="357"/>
    </row>
    <row r="86" ht="15.75" customHeight="1">
      <c r="A86" s="357"/>
    </row>
    <row r="87" ht="15.75" customHeight="1">
      <c r="A87" s="357"/>
    </row>
    <row r="88" ht="15.75" customHeight="1">
      <c r="A88" s="357"/>
    </row>
    <row r="89" ht="15.75" customHeight="1">
      <c r="A89" s="357"/>
    </row>
    <row r="90" ht="15.75" customHeight="1">
      <c r="A90" s="357"/>
    </row>
    <row r="91" ht="15.75" customHeight="1">
      <c r="A91" s="357"/>
    </row>
    <row r="92" ht="15.75" customHeight="1">
      <c r="A92" s="357"/>
    </row>
    <row r="93" ht="15.75" customHeight="1">
      <c r="A93" s="357"/>
    </row>
    <row r="94" ht="15.75" customHeight="1">
      <c r="A94" s="357"/>
    </row>
    <row r="95" ht="15.75" customHeight="1">
      <c r="A95" s="357"/>
    </row>
    <row r="96" ht="15.75" customHeight="1">
      <c r="A96" s="357"/>
    </row>
    <row r="97" ht="15.75" customHeight="1">
      <c r="A97" s="357"/>
    </row>
    <row r="98" ht="15.75" customHeight="1">
      <c r="A98" s="357"/>
    </row>
    <row r="99" ht="15.75" customHeight="1">
      <c r="A99" s="357"/>
    </row>
    <row r="100" ht="15.75" customHeight="1">
      <c r="A100" s="357"/>
    </row>
    <row r="101" ht="15.75" customHeight="1">
      <c r="A101" s="357"/>
    </row>
    <row r="102" ht="15.75" customHeight="1">
      <c r="A102" s="357"/>
    </row>
    <row r="103" ht="15.75" customHeight="1">
      <c r="A103" s="357"/>
    </row>
    <row r="104" ht="15.75" customHeight="1">
      <c r="A104" s="357"/>
    </row>
    <row r="105" ht="15.75" customHeight="1">
      <c r="A105" s="357"/>
    </row>
    <row r="106" ht="15.75" customHeight="1">
      <c r="A106" s="357"/>
    </row>
    <row r="107" ht="15.75" customHeight="1">
      <c r="A107" s="357"/>
    </row>
    <row r="108" ht="15.75" customHeight="1">
      <c r="A108" s="357"/>
    </row>
    <row r="109" ht="15.75" customHeight="1">
      <c r="A109" s="357"/>
    </row>
    <row r="110" ht="15.75" customHeight="1">
      <c r="A110" s="357"/>
    </row>
    <row r="111" ht="15.75" customHeight="1">
      <c r="A111" s="357"/>
    </row>
    <row r="112" ht="15.75" customHeight="1">
      <c r="A112" s="357"/>
    </row>
    <row r="113" ht="15.75" customHeight="1">
      <c r="A113" s="357"/>
    </row>
    <row r="114" ht="15.75" customHeight="1">
      <c r="A114" s="357"/>
    </row>
    <row r="115" ht="15.75" customHeight="1">
      <c r="A115" s="357"/>
    </row>
    <row r="116" ht="15.75" customHeight="1">
      <c r="A116" s="357"/>
    </row>
    <row r="117" ht="15.75" customHeight="1">
      <c r="A117" s="357"/>
    </row>
    <row r="118" ht="15.75" customHeight="1">
      <c r="A118" s="357"/>
    </row>
    <row r="119" ht="15.75" customHeight="1">
      <c r="A119" s="357"/>
    </row>
    <row r="120" ht="15.75" customHeight="1">
      <c r="A120" s="357"/>
    </row>
    <row r="121" ht="15.75" customHeight="1">
      <c r="A121" s="357"/>
    </row>
    <row r="122" ht="15.75" customHeight="1">
      <c r="A122" s="357"/>
    </row>
    <row r="123" ht="15.75" customHeight="1">
      <c r="A123" s="357"/>
    </row>
    <row r="124" ht="15.75" customHeight="1">
      <c r="A124" s="357"/>
    </row>
    <row r="125" ht="15.75" customHeight="1">
      <c r="A125" s="357"/>
    </row>
    <row r="126" ht="15.75" customHeight="1">
      <c r="A126" s="357"/>
    </row>
    <row r="127" ht="15.75" customHeight="1">
      <c r="A127" s="357"/>
    </row>
    <row r="128" ht="15.75" customHeight="1">
      <c r="A128" s="357"/>
    </row>
    <row r="129" ht="15.75" customHeight="1">
      <c r="A129" s="357"/>
    </row>
    <row r="130" ht="15.75" customHeight="1">
      <c r="A130" s="357"/>
    </row>
    <row r="131" ht="15.75" customHeight="1">
      <c r="A131" s="357"/>
    </row>
    <row r="132" ht="15.75" customHeight="1">
      <c r="A132" s="357"/>
    </row>
    <row r="133" ht="15.75" customHeight="1">
      <c r="A133" s="357"/>
    </row>
    <row r="134" ht="15.75" customHeight="1">
      <c r="A134" s="357"/>
    </row>
    <row r="135" ht="15.75" customHeight="1">
      <c r="A135" s="357"/>
    </row>
    <row r="136" ht="15.75" customHeight="1">
      <c r="A136" s="357"/>
    </row>
    <row r="137" ht="15.75" customHeight="1">
      <c r="A137" s="357"/>
    </row>
    <row r="138" ht="15.75" customHeight="1">
      <c r="A138" s="357"/>
    </row>
    <row r="139" ht="15.75" customHeight="1">
      <c r="A139" s="357"/>
    </row>
    <row r="140" ht="15.75" customHeight="1">
      <c r="A140" s="357"/>
    </row>
    <row r="141" ht="15.75" customHeight="1">
      <c r="A141" s="357"/>
    </row>
    <row r="142" ht="15.75" customHeight="1">
      <c r="A142" s="357"/>
    </row>
    <row r="143" ht="15.75" customHeight="1">
      <c r="A143" s="357"/>
    </row>
    <row r="144" ht="15.75" customHeight="1">
      <c r="A144" s="357"/>
    </row>
    <row r="145" ht="15.75" customHeight="1">
      <c r="A145" s="357"/>
    </row>
    <row r="146" ht="15.75" customHeight="1">
      <c r="A146" s="357"/>
    </row>
    <row r="147" ht="15.75" customHeight="1">
      <c r="A147" s="357"/>
    </row>
    <row r="148" ht="15.75" customHeight="1">
      <c r="A148" s="357"/>
    </row>
    <row r="149" ht="15.75" customHeight="1">
      <c r="A149" s="357"/>
    </row>
    <row r="150" ht="15.75" customHeight="1">
      <c r="A150" s="357"/>
    </row>
    <row r="151" ht="15.75" customHeight="1">
      <c r="A151" s="357"/>
    </row>
    <row r="152" ht="15.75" customHeight="1">
      <c r="A152" s="357"/>
    </row>
    <row r="153" ht="15.75" customHeight="1">
      <c r="A153" s="357"/>
    </row>
    <row r="154" ht="15.75" customHeight="1">
      <c r="A154" s="357"/>
    </row>
    <row r="155" ht="15.75" customHeight="1">
      <c r="A155" s="357"/>
    </row>
    <row r="156" ht="15.75" customHeight="1">
      <c r="A156" s="357"/>
    </row>
    <row r="157" ht="15.75" customHeight="1">
      <c r="A157" s="357"/>
    </row>
    <row r="158" ht="15.75" customHeight="1">
      <c r="A158" s="357"/>
    </row>
    <row r="159" ht="15.75" customHeight="1">
      <c r="A159" s="357"/>
    </row>
    <row r="160" ht="15.75" customHeight="1">
      <c r="A160" s="357"/>
    </row>
    <row r="161" ht="15.75" customHeight="1">
      <c r="A161" s="357"/>
    </row>
    <row r="162" ht="15.75" customHeight="1">
      <c r="A162" s="357"/>
    </row>
    <row r="163" ht="15.75" customHeight="1">
      <c r="A163" s="357"/>
    </row>
    <row r="164" ht="15.75" customHeight="1">
      <c r="A164" s="357"/>
    </row>
    <row r="165" ht="15.75" customHeight="1">
      <c r="A165" s="357"/>
    </row>
    <row r="166" ht="15.75" customHeight="1">
      <c r="A166" s="357"/>
    </row>
    <row r="167" ht="15.75" customHeight="1">
      <c r="A167" s="357"/>
    </row>
    <row r="168" ht="15.75" customHeight="1">
      <c r="A168" s="357"/>
    </row>
    <row r="169" ht="15.75" customHeight="1">
      <c r="A169" s="357"/>
    </row>
    <row r="170" ht="15.75" customHeight="1">
      <c r="A170" s="357"/>
    </row>
    <row r="171" ht="15.75" customHeight="1">
      <c r="A171" s="357"/>
    </row>
    <row r="172" ht="15.75" customHeight="1">
      <c r="A172" s="357"/>
    </row>
    <row r="173" ht="15.75" customHeight="1">
      <c r="A173" s="357"/>
    </row>
    <row r="174" ht="15.75" customHeight="1">
      <c r="A174" s="357"/>
    </row>
    <row r="175" ht="15.75" customHeight="1">
      <c r="A175" s="357"/>
    </row>
    <row r="176" ht="15.75" customHeight="1">
      <c r="A176" s="357"/>
    </row>
    <row r="177" ht="15.75" customHeight="1">
      <c r="A177" s="357"/>
    </row>
    <row r="178" ht="15.75" customHeight="1">
      <c r="A178" s="357"/>
    </row>
    <row r="179" ht="15.75" customHeight="1">
      <c r="A179" s="357"/>
    </row>
    <row r="180" ht="15.75" customHeight="1">
      <c r="A180" s="357"/>
    </row>
    <row r="181" ht="15.75" customHeight="1">
      <c r="A181" s="357"/>
    </row>
    <row r="182" ht="15.75" customHeight="1">
      <c r="A182" s="357"/>
    </row>
    <row r="183" ht="15.75" customHeight="1">
      <c r="A183" s="357"/>
    </row>
    <row r="184" ht="15.75" customHeight="1">
      <c r="A184" s="357"/>
    </row>
    <row r="185" ht="15.75" customHeight="1">
      <c r="A185" s="357"/>
    </row>
    <row r="186" ht="15.75" customHeight="1">
      <c r="A186" s="357"/>
    </row>
    <row r="187" ht="15.75" customHeight="1">
      <c r="A187" s="357"/>
    </row>
    <row r="188" ht="15.75" customHeight="1">
      <c r="A188" s="357"/>
    </row>
    <row r="189" ht="15.75" customHeight="1">
      <c r="A189" s="357"/>
    </row>
    <row r="190" ht="15.75" customHeight="1">
      <c r="A190" s="357"/>
    </row>
    <row r="191" ht="15.75" customHeight="1">
      <c r="A191" s="357"/>
    </row>
    <row r="192" ht="15.75" customHeight="1">
      <c r="A192" s="357"/>
    </row>
    <row r="193" ht="15.75" customHeight="1">
      <c r="A193" s="357"/>
    </row>
    <row r="194" ht="15.75" customHeight="1">
      <c r="A194" s="357"/>
    </row>
    <row r="195" ht="15.75" customHeight="1">
      <c r="A195" s="357"/>
    </row>
    <row r="196" ht="15.75" customHeight="1">
      <c r="A196" s="357"/>
    </row>
    <row r="197" ht="15.75" customHeight="1">
      <c r="A197" s="357"/>
    </row>
    <row r="198" ht="15.75" customHeight="1">
      <c r="A198" s="357"/>
    </row>
    <row r="199" ht="15.75" customHeight="1">
      <c r="A199" s="357"/>
    </row>
    <row r="200" ht="15.75" customHeight="1">
      <c r="A200" s="357"/>
    </row>
    <row r="201" ht="15.75" customHeight="1">
      <c r="A201" s="357"/>
    </row>
    <row r="202" ht="15.75" customHeight="1">
      <c r="A202" s="357"/>
    </row>
    <row r="203" ht="15.75" customHeight="1">
      <c r="A203" s="357"/>
    </row>
    <row r="204" ht="15.75" customHeight="1">
      <c r="A204" s="357"/>
    </row>
    <row r="205" ht="15.75" customHeight="1">
      <c r="A205" s="357"/>
    </row>
    <row r="206" ht="15.75" customHeight="1">
      <c r="A206" s="357"/>
    </row>
    <row r="207" ht="15.75" customHeight="1">
      <c r="A207" s="357"/>
    </row>
    <row r="208" ht="15.75" customHeight="1">
      <c r="A208" s="357"/>
    </row>
    <row r="209" ht="15.75" customHeight="1">
      <c r="A209" s="357"/>
    </row>
    <row r="210" ht="15.75" customHeight="1">
      <c r="A210" s="357"/>
    </row>
    <row r="211" ht="15.75" customHeight="1">
      <c r="A211" s="357"/>
    </row>
    <row r="212" ht="15.75" customHeight="1">
      <c r="A212" s="357"/>
    </row>
    <row r="213" ht="15.75" customHeight="1">
      <c r="A213" s="357"/>
    </row>
    <row r="214" ht="15.75" customHeight="1">
      <c r="A214" s="357"/>
    </row>
    <row r="215" ht="15.75" customHeight="1">
      <c r="A215" s="357"/>
    </row>
    <row r="216" ht="15.75" customHeight="1">
      <c r="A216" s="357"/>
    </row>
    <row r="217" ht="15.75" customHeight="1">
      <c r="A217" s="357"/>
    </row>
    <row r="218" ht="15.75" customHeight="1">
      <c r="A218" s="357"/>
    </row>
    <row r="219" ht="15.75" customHeight="1">
      <c r="A219" s="357"/>
    </row>
    <row r="220" ht="15.75" customHeight="1">
      <c r="A220" s="35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