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externalReferences>
    <externalReference r:id="rId2"/>
  </externalReferences>
  <definedNames>
    <definedName name="MODALIDAD">[1]INSTRUCCIÓN!$A$45:$A$49</definedName>
    <definedName name="TIPOS">[1]INSTRUCCIÓN!$A$30:$A$39</definedName>
  </definedNames>
  <calcPr calcId="152511"/>
</workbook>
</file>

<file path=xl/calcChain.xml><?xml version="1.0" encoding="utf-8"?>
<calcChain xmlns="http://schemas.openxmlformats.org/spreadsheetml/2006/main">
  <c r="I35" i="1" l="1"/>
  <c r="I34" i="1"/>
  <c r="I33" i="1"/>
  <c r="I32" i="1"/>
  <c r="I31" i="1"/>
  <c r="I30" i="1"/>
  <c r="I29" i="1"/>
  <c r="I28" i="1"/>
  <c r="I27" i="1"/>
  <c r="I22" i="1"/>
  <c r="I21" i="1"/>
  <c r="I20" i="1"/>
  <c r="I19" i="1"/>
  <c r="I18" i="1"/>
  <c r="I17" i="1"/>
  <c r="I16" i="1"/>
  <c r="I15" i="1"/>
  <c r="I10" i="1"/>
  <c r="I7" i="1"/>
  <c r="I6" i="1"/>
  <c r="I5" i="1"/>
</calcChain>
</file>

<file path=xl/comments1.xml><?xml version="1.0" encoding="utf-8"?>
<comments xmlns="http://schemas.openxmlformats.org/spreadsheetml/2006/main">
  <authors>
    <author>Autor</author>
  </authors>
  <commentList>
    <comment ref="H4" authorId="0" shapeId="0">
      <text>
        <r>
          <rPr>
            <sz val="11"/>
            <color rgb="FF000000"/>
            <rFont val="Calibri"/>
          </rPr>
          <t xml:space="preserve">ingresar el valor de todas las adiciones que se realicen en la vigencia
</t>
        </r>
      </text>
    </comment>
    <comment ref="I4" authorId="0" shapeId="0">
      <text>
        <r>
          <rPr>
            <sz val="11"/>
            <color rgb="FF000000"/>
            <rFont val="Calibri"/>
          </rPr>
          <t xml:space="preserve">Es la suma de la cuantía inicial del contrato mas el valor de las adiciones realizadas
</t>
        </r>
      </text>
    </comment>
    <comment ref="J4" authorId="0" shapeId="0">
      <text>
        <r>
          <rPr>
            <sz val="11"/>
            <color rgb="FF000000"/>
            <rFont val="Calibri"/>
          </rPr>
          <t>Fecha en la cual se firma el contrato</t>
        </r>
      </text>
    </comment>
    <comment ref="L4" authorId="0" shapeId="0">
      <text>
        <r>
          <rPr>
            <sz val="11"/>
            <color rgb="FF000000"/>
            <rFont val="Calibri"/>
          </rPr>
          <t xml:space="preserve">Fecha hasta la cual se prorroga el contrato
</t>
        </r>
      </text>
    </comment>
    <comment ref="N4" authorId="0" shapeId="0">
      <text>
        <r>
          <rPr>
            <sz val="11"/>
            <color rgb="FF000000"/>
            <rFont val="Calibri"/>
          </rPr>
          <t>Diligenciar el rubro que fue asignado al contrato (Esta información se encuentra en el Registro Presupuestal del Compromiso y corresponde a la información que contiene la casilla POSICIÓN CATALOGO DE GASTO.
Si el contrato presenta 2 o mas Registros Presupuestales del Compromiso con rubros diferentes se deben diligenciar todos los numeros de rubro  separados con /.</t>
        </r>
      </text>
    </comment>
    <comment ref="P4" authorId="0" shapeId="0">
      <text>
        <r>
          <rPr>
            <sz val="11"/>
            <color rgb="FF000000"/>
            <rFont val="Calibri"/>
          </rPr>
          <t>Diligenciar  el Recurso que fue asignado al contrato (Esta información se encuentra en el Registro Presupuestal del Compromiso y corresponde a la información que contiene la casilla RECURSO.
Si el contrato presenta 2 o mas  Registros Presupuestales del Compromiso con recurso diferente se debe diligenciar todos los numeros de recurso  separados con /.</t>
        </r>
      </text>
    </comment>
    <comment ref="Q4" authorId="0" shapeId="0">
      <text>
        <r>
          <rPr>
            <sz val="11"/>
            <color rgb="FF000000"/>
            <rFont val="Calibri"/>
          </rPr>
          <t>Si el contrato se realizó con Recursos Propios y con Presupuesto de Entidad Nacional indicar ambos separados con /</t>
        </r>
      </text>
    </comment>
    <comment ref="R4" authorId="0" shapeId="0">
      <text>
        <r>
          <rPr>
            <sz val="11"/>
            <color rgb="FF000000"/>
            <rFont val="Calibri"/>
          </rPr>
          <t xml:space="preserve">Número o nombre con el cual se crea y publica el proceso en el SECOP II
</t>
        </r>
      </text>
    </comment>
  </commentList>
</comments>
</file>

<file path=xl/sharedStrings.xml><?xml version="1.0" encoding="utf-8"?>
<sst xmlns="http://schemas.openxmlformats.org/spreadsheetml/2006/main" count="407" uniqueCount="243">
  <si>
    <t>1. Nombre de la Sede (Dirección General, Dirección Regional xxx, Establecimiento de Reclusión o Escuela de Formación)</t>
  </si>
  <si>
    <t>2. Número del contrato</t>
  </si>
  <si>
    <t>3. Modalidad contratación</t>
  </si>
  <si>
    <t>4. Tipo del contrato</t>
  </si>
  <si>
    <t>5. Nombre completo contratista</t>
  </si>
  <si>
    <t>6. Objeto</t>
  </si>
  <si>
    <t>7. Cuantía inicial del contrato</t>
  </si>
  <si>
    <t>8. Adiciones</t>
  </si>
  <si>
    <t>9. Cuantía total del contrato</t>
  </si>
  <si>
    <t>10. Fecha de suscripción del contrato</t>
  </si>
  <si>
    <t>11. Fecha de inicio del contrato</t>
  </si>
  <si>
    <t>12. Prorrogas</t>
  </si>
  <si>
    <t>13. Fecha terminación del contrato</t>
  </si>
  <si>
    <t>14. Rubro</t>
  </si>
  <si>
    <t>15. Correo electronico del Contratista</t>
  </si>
  <si>
    <t>16. Recurso</t>
  </si>
  <si>
    <t>17. Origen de los Recursos (Recursos Propios o Presupuesto de Entidad Nacional)</t>
  </si>
  <si>
    <t>18. Número de proceso en el SECOP II</t>
  </si>
  <si>
    <t>19. Link del proceso</t>
  </si>
  <si>
    <t>20. Observación</t>
  </si>
  <si>
    <t>DIRECCION REGIONAL</t>
  </si>
  <si>
    <t>OC 43778-2019</t>
  </si>
  <si>
    <t>MINIMA CUANTIA(INVITACION PUBLICA, MARCO DE PRECIOS, GRANDES SUPERFICIES)</t>
  </si>
  <si>
    <t>ADQUISICIÓN DE BIENES (UNA O VARIAS ENTREGAS PREESTABLECIDAS)</t>
  </si>
  <si>
    <t>PANAMERICANA LIBRERIA Y PAPELERIA SA</t>
  </si>
  <si>
    <t>Adquisición De Repuestos y Periféricos Para Los Equipos De Cómputo De La Dirección Regional Occidente</t>
  </si>
  <si>
    <t>A-02-02-01-004</t>
  </si>
  <si>
    <t>gobiernovirtual@panamericana.com.co</t>
  </si>
  <si>
    <t>NACION</t>
  </si>
  <si>
    <t>OC 43778</t>
  </si>
  <si>
    <t>Tienda virtual</t>
  </si>
  <si>
    <t>MC028-2019</t>
  </si>
  <si>
    <t>ASOCIACIÓN PARA EL EMPRENDIMIENTO SOCIAL SOSTENIBLE ESS</t>
  </si>
  <si>
    <t>Adquisición de instrumentos musicales, elementos para obras de teatro, equipos de sonido, audio y video, necesarios para apoyar y fortalecer el desarrollo del concurso regional de teatro, música y pintura de los establecimientos adscritos a la Regional Occidental</t>
  </si>
  <si>
    <t>A-03-03-01-017</t>
  </si>
  <si>
    <t>secretariamedioslords@gmail.com</t>
  </si>
  <si>
    <t>https://community.secop.gov.co/Public/Tendering/OpportunityDetail/Index?noticeUID=CO1.NTC.1004541&amp;isFromPublicArea=True&amp;isModal=False</t>
  </si>
  <si>
    <t xml:space="preserve"> </t>
  </si>
  <si>
    <t>EPMSC BOLIVAR CAUCA</t>
  </si>
  <si>
    <t>202-SMC-034-2019</t>
  </si>
  <si>
    <t>PRESTACIÓN DE SERVICIOS GENERALES (ASEO, VIGILANCIA, ARCHIVO, MANTENIMIENTOS, ENTRE OTROS).</t>
  </si>
  <si>
    <t>LA CUCARACHA FUMIGACIONES DEL CAUCA</t>
  </si>
  <si>
    <t>CONTRATAR LA PRESTACIÓN DE SERVICIOS DE DESRATIZACIÓN EN EL EPMSC BOLÍVAR CAUCA</t>
  </si>
  <si>
    <t>venenosluis@hotmail.com</t>
  </si>
  <si>
    <t>https://community.secop.gov.co/Public/Tendering/ContractNoticePhases/View?PPI=CO1.PPI.5015959&amp;isFromPublicArea=True&amp;isModal=False</t>
  </si>
  <si>
    <t>EL CONTRATO SE ENCUENTRA EN EJECUCION</t>
  </si>
  <si>
    <t>EPMSC PUERTO TEJADA</t>
  </si>
  <si>
    <t>042-2019</t>
  </si>
  <si>
    <t>SUMINISTRO (ENTREGAS PERIÓDICAS Y SUCESIVAS)</t>
  </si>
  <si>
    <t>ALMACÉN SU AMIGO SANDOVAL HOLGADO Y CIA LTDA.</t>
  </si>
  <si>
    <t>SUMINISTRO DE ELEMENTOS PERIFERICOS Y ACCESORIOS</t>
  </si>
  <si>
    <t>A-02-01-01-004</t>
  </si>
  <si>
    <t>quitchemh@gmail.com</t>
  </si>
  <si>
    <t>PROPIOS</t>
  </si>
  <si>
    <t>CO1.PCCNTR.1209101</t>
  </si>
  <si>
    <t>https://www.secop.gov.co/CO1ContractsManagement/Tendering/ProcurementContractEdit/View?docUniqueIdentifier=CO1.PCCNTR.1209101&amp;prevCtxUrl=https%3a%2f%2fwww.secop.gov.co%3a443%2fCO1ContractsManagement%2fTendering%2fProcurementContractManagement%2fIndex&amp;prevCtxLbl=Contratos+</t>
  </si>
  <si>
    <t>043-2019</t>
  </si>
  <si>
    <t>Soluciones tecnológicas y seguridad electrónica SAS</t>
  </si>
  <si>
    <t>COMPRA DE EQUIPO AUDIOVISUAL PARA EL AREA JURIDICA DEL ESTABLECIMIENTO</t>
  </si>
  <si>
    <t>difelai@gmail.com</t>
  </si>
  <si>
    <t>CO1.PCCNTR.1209102</t>
  </si>
  <si>
    <t>https://www.secop.gov.co/CO1ContractsManagement/Tendering/ProcurementContractEdit/View?docUniqueIdentifier=CO1.PCCNTR.1209102&amp;prevCtxUrl=https%3a%2f%2fwww.secop.gov.co%3a443%2fCO1ContractsManagement%2fTendering%2fProcurementContractManagement%2fIndex&amp;prevCtxLbl=Contratos+</t>
  </si>
  <si>
    <t>EPMSC Pasto</t>
  </si>
  <si>
    <t>032-2019</t>
  </si>
  <si>
    <t>EQULIBRIUM PROYECTOS S.A.S</t>
  </si>
  <si>
    <t>Compra de materia prima (semilla de arveja) y abonos para el proyecto productivo cultivos del Establecimiento Penitenciario de Mediana Seguridad y Carcelario de Pasto.</t>
  </si>
  <si>
    <t>A-05-01-01-000</t>
  </si>
  <si>
    <t>equilibriumproyectos@gmail.com</t>
  </si>
  <si>
    <t>CO1.PCCNTR.1218446</t>
  </si>
  <si>
    <t>https://www.secop.gov.co/CO1BusinessLine/Tendering/BuyerWorkArea/Index?docUniqueIdentifier=CO1.BDOS.994756&amp;prevCtxUrl=https%3a%2f%2fwww.secop.gov.co%2fCO1BusinessLine%2fTendering%2fBuyerDossierWorkspace%2fIndex%3ffilteringState%3d0%26sortingState%3dLastModifiedDESC%26showAdvancedSearch%3dFalse%26showAdvancedSearchFields%3dFalse%26folderCode%3dALL%26selectedDossier%3dCO1.BDOS.994756%26selectedRequest%3dCO1.REQ.1032138%26&amp;prevCtxLbl=Procesos+de+la+Entidad+Estatal</t>
  </si>
  <si>
    <t>EPMSC DE SANTANDER DE QUILICHAO</t>
  </si>
  <si>
    <t>24-2019 EPMSC DE SANTANDER DE QUILICHAO</t>
  </si>
  <si>
    <t>UNI ESCOLAR PAPELERIA LTDA</t>
  </si>
  <si>
    <t>CONTRATAR EL SUMINISTRO DE MATERIALES, INSUMOS Y EQUIPOS PARA EL PROYECTO PRODUCTIVO DE PANADERIA DEL EPMSC DE SANTANDER DE QUILICHAO</t>
  </si>
  <si>
    <t>A-05-01-01-004</t>
  </si>
  <si>
    <t>uniescolarpapeleria@hotmail.com</t>
  </si>
  <si>
    <t>CO1.PCCNTR.1210315</t>
  </si>
  <si>
    <t>https://www.secop.gov.co/CO1BusinessLine/Tendering/BuyerWorkArea/Index?DocUniqueIdentifier=CO1.BDOS.988830</t>
  </si>
  <si>
    <t>EJECUTADO</t>
  </si>
  <si>
    <t>EPMSC Silvia</t>
  </si>
  <si>
    <t>031-2019</t>
  </si>
  <si>
    <t>JENRRY DARWIN GARRETA PINEDA</t>
  </si>
  <si>
    <t>PRESTACION DEL SERVICIO DE MANTENIMIENTO Y REPARACION DE MAQUINA PORCIONADORA DE MASA DEL PROYECTO PRODUCTIVO PANADERIA DEL ESTABLECIMIENTO PENITENCIARIO DE MEDIANA SEGURIDAD Y CARCELARIO SILVIA CAUCA.</t>
  </si>
  <si>
    <t>A-05-01-02-008</t>
  </si>
  <si>
    <t>ingeniería.sma@gmail.com</t>
  </si>
  <si>
    <t>208-SMC-038-2019</t>
  </si>
  <si>
    <t>https://community.secop.gov.co/Public/Tendering/ContractNoticePhases/View?PPI=CO1.PPI.4990564&amp;isFromPublicArea=True&amp;isModal=False</t>
  </si>
  <si>
    <t>EN EJECUCION</t>
  </si>
  <si>
    <t>DISTRIBUCIONES MOLIPAN S.A.</t>
  </si>
  <si>
    <t>SUMINISTRO DE MATERIAS PRIMAS E INSUMOS NECESARIOS PARA EL PROYECTO PRODUCTIVO DE PANADERÍA DEL ESTABLECIMIENTO PENITENCIARIO DE MEDIANA SEGURIDAD Y CARCELARIO DE SILVIA CAUCA.</t>
  </si>
  <si>
    <t>A-05-01-01-002</t>
  </si>
  <si>
    <t>molipan13@hotmail.com</t>
  </si>
  <si>
    <t>208-SMC-040-2019</t>
  </si>
  <si>
    <t>https://community.secop.gov.co/Public/Tendering/ContractNoticePhases/View?PPI=CO1.PPI.5025436&amp;isFromPublicArea=True&amp;isModal=False</t>
  </si>
  <si>
    <t>033-2019</t>
  </si>
  <si>
    <t>ESTACION DE SERVICIO LOS BANCOS SAS</t>
  </si>
  <si>
    <t>SUMINISTRO DE COMBUSTIBLE Y LUBRICANTES PARA EL VEHÍCULO OFICIAL DE PLACAS ODS-922 ASIGNADO AL ESTABLECIMIENTO PENITENCIARIO DE MEDIANA SEGURIDAD Y CARCELARIO DE SILVIA CAUCA.</t>
  </si>
  <si>
    <t>A-02-02-01-003</t>
  </si>
  <si>
    <t>javimms1979@gmail.com</t>
  </si>
  <si>
    <t>208-SMC-041-2019</t>
  </si>
  <si>
    <t>https://community.secop.gov.co/Public/Tendering/ContractNoticePhases/View?PPI=CO1.PPI.5048425&amp;isFromPublicArea=True&amp;isModal=False</t>
  </si>
  <si>
    <t>RM POPAYAN</t>
  </si>
  <si>
    <t>O.C. 42592</t>
  </si>
  <si>
    <t>PANAMERICANA LIBRERÍA Y PAPELERIA S.A</t>
  </si>
  <si>
    <t>ADICION EN PLAZO A LA ORDEN DE COMPRA 42592 DE OBJETO:COMPRA DE IMPRESORA Y ELEMENTOS DE PAPELERÍA GENERAL CON DESTINO AL ALMACÉN DE LA RECLUSIÓN DE MUJERES DE POPAYÁN– INPEC 2019</t>
  </si>
  <si>
    <t>A-02-02-01-004
A-02-01-01-003</t>
  </si>
  <si>
    <t>https://colombiacompra.coupahost.com/order_headers/42592</t>
  </si>
  <si>
    <t>EPMSC TUQUERRES</t>
  </si>
  <si>
    <t>MC-024-2019</t>
  </si>
  <si>
    <t>CENTRAL DE SUMINISTROS LTDA</t>
  </si>
  <si>
    <t>CONTRATAR EL SUMINISTRO DE PAPELERIA, ÚTILES DE ESCRITORIO Y OFICINA DESTINADAS AL PROYECTO PRODUCTIVO EXPENDIO DEL ESTABLECIMIENTO PENITENCIARIO DE MEDIANA SEGURIDAD Y CARCELARIO DE TUQUERRES</t>
  </si>
  <si>
    <t>centralsumi@hotmail.com</t>
  </si>
  <si>
    <t>https://community.secop.gov.co/Public/Tendering/ContractNoticePhases/View?PPI=CO1.PPI.5001099&amp;isFromPublicArea=True&amp;isModal=False</t>
  </si>
  <si>
    <t xml:space="preserve">EPMSC CAICEDONIA </t>
  </si>
  <si>
    <t>239-028-2019_4</t>
  </si>
  <si>
    <t xml:space="preserve">PAOLA ANDREA RIAÑO TORRES </t>
  </si>
  <si>
    <t>LA PRESENTE INVITACIÓN PÚBLICA, TIENE COMO FIN DE CONTRATAR LA COMPRA DE MAQUINA AMASADORA PARA PAN DESTINADA A LA ACTIVIDAD PRODUCTIVA DE PANADERIA  DEL ESTABLECIMIENTO PENITENCIARIO Y CARCELARIO DE CAICEDONIA.</t>
  </si>
  <si>
    <t>NO APLICA</t>
  </si>
  <si>
    <t>comerciatorres@gmail.com</t>
  </si>
  <si>
    <t>CO1.BDOS.977119</t>
  </si>
  <si>
    <t>https://community.secop.gov.co/Public/Tendering/ContractNoticePhases/View?PPI=CO1.PPI.4868302&amp;isFromPublicArea=True&amp;isModal=False</t>
  </si>
  <si>
    <t>239-029-2019</t>
  </si>
  <si>
    <t>MARIO ANDRÉS GUEVARA ÁVILA</t>
  </si>
  <si>
    <t>LA PRESENTE INVITACIÓN PÚBLICA, TIENE COMO FIN DE CONTRATAR LA COMPRA DE TORNO DE MADERAS DANDO CUMPLIENDO LO ORDENADO POR LA RESOLUCIÓN 001335 DEL 29 DE ABRIL DEL 2019 REFERENTE A CAJA ESPECIAL Y FONDO DE REHABILITACIÓN, APOYANDO LAS ÁREAS LABORALES DE LOS INTERNOS DEL ESTABLECIMIENTO PENITENCIARIO Y CARCELARIO DE CAICEDONIA</t>
  </si>
  <si>
    <t>industriascolmag@hotmail.com</t>
  </si>
  <si>
    <t>CO1.BDOS.995157</t>
  </si>
  <si>
    <t xml:space="preserve">https://community.secop.gov.co/Public/Tendering/ContractNoticePhases/View?PPI=CO1.PPI.5011205&amp;isFromPublicArea=True&amp;isModal=False
</t>
  </si>
  <si>
    <t>239-030-2019</t>
  </si>
  <si>
    <t>MANTENIMIENTO DE BIENES MUEBLES E INMUEBLES.</t>
  </si>
  <si>
    <t xml:space="preserve">JESUS ALBERTO ZUÑIGA GUZMAN </t>
  </si>
  <si>
    <t>ESTE CONTRATO TIENE COMO FINALIDAD  CONTRATAR LOS SERVICIOS DE MANTENIMIENTO PREVENTIVO Y CORRECTICO DE LOS EQUIPOS DE CONMPUTO DE LA SALA DE EDUCATIVAS DEL ESTABLECIMIENTO PENITENCIARIO Y CARCELARIO DE CAICEDONIA</t>
  </si>
  <si>
    <t>A-02-02-02-008</t>
  </si>
  <si>
    <t>alzu02@hotmail.com</t>
  </si>
  <si>
    <t>CO1.BDOS.1000581</t>
  </si>
  <si>
    <t xml:space="preserve">https://community.secop.gov.co/Public/Tendering/ContractNoticePhases/View?PPI=CO1.PPI.5047495&amp;isFromPublicArea=True&amp;isModal=False
</t>
  </si>
  <si>
    <t>EPMSC IPIALES</t>
  </si>
  <si>
    <t xml:space="preserve">DISTRIBUCIONES LOS TIESTOS CRISTALERIA Y LOZA </t>
  </si>
  <si>
    <t>COMPRA MUEBLES Y ENSERES, MAQUINARIA E IMPLEMENTOS DE SEGURIDAD INDUSTRIAL PARA PROYECTOS PRODUCTIVO DE EXPENDIO AMBULANTE COMIDAS RAPIDAS</t>
  </si>
  <si>
    <t>urania_col@yahoo.com</t>
  </si>
  <si>
    <t>PROCESO No 0030</t>
  </si>
  <si>
    <t>https://community.secop.gov.co/Public/Tendering/ContractNoticePhases/View?PPI=CO1.PPI.4903958&amp;isFromPublicArea=True&amp;isModal=False</t>
  </si>
  <si>
    <t>EPMSC CALI (ERE)</t>
  </si>
  <si>
    <t>PANAMERICANA LIBRERÍA Y PAPELERÍA S.A.</t>
  </si>
  <si>
    <t>ADQUISICIÓN DE ELEMENTOS E INSUMOS DE ASEO PARA EL PROYECTO PRODUCTIVO RECICLAJE DEL EPMSC CALI</t>
  </si>
  <si>
    <t>OC 43294</t>
  </si>
  <si>
    <t>https://colombiacompra.coupahost.com/order_headers/43294</t>
  </si>
  <si>
    <t>CENCOSUD COLOMBIA S.A.</t>
  </si>
  <si>
    <t>ADQUISICIÓN DE ELEMENTOS PARA EL FUNCIONAMIENTO CON FUNDAMENTO EN LOS PROCESOS DE ATENCIÓN SOCIAL Y TRATAMIENTO DE LOS INTERNOS DEL EPMSC CALI.</t>
  </si>
  <si>
    <t>A-05-03-03-01-017</t>
  </si>
  <si>
    <t>hector.cifuentestrujillo@cencosud.com.co</t>
  </si>
  <si>
    <t>OC 43530</t>
  </si>
  <si>
    <t>https://colombiacompra.coupahost.com/order_headers/43530</t>
  </si>
  <si>
    <t>CPMS TULUA</t>
  </si>
  <si>
    <t>MC-233-028-2019</t>
  </si>
  <si>
    <t>BRYSA SAS</t>
  </si>
  <si>
    <t>ADQUIRIR EL SUMINISTRO DE PRODUCTOS DE TABACO PARA COMERCIALIZARLOS A TRAVES DEL EXPENDIO PARA EL PERSONAL PRIVADO DE LA LIBERTAD DEL CPMS TULUA, TENIENDO EN CUENTA EL RUBRO ASIGNADO AL ESTABLECIMIENTO POR EL INSTITUTO NACIONAL PENITENCIARIO Y CARCELARIO –INPEC</t>
  </si>
  <si>
    <t>wdominguez@brysa.net</t>
  </si>
  <si>
    <t>CO1.BDOS.983105</t>
  </si>
  <si>
    <t>https://community.secop.gov.co/Public/Tendering/ContractNoticePhases/View?PPI=CO1.PPI.4917119&amp;isFromPublicArea=True&amp;isModal=False</t>
  </si>
  <si>
    <t>EPMSC TUMACO</t>
  </si>
  <si>
    <t>043-2020</t>
  </si>
  <si>
    <t>PROVEEDORA AGROPECUARIA Y DE SERVICIOS SAS ZOMAC</t>
  </si>
  <si>
    <t>CONTRATAR EL SERVICIO DE MANTENIMIENTO Y REPARACIÓN DE EQUIPOS INDUSTRIALES DEL PROYECTO PRODUCTIVO “PANADERÍA LA ESPERANZA” EN EL ESTABLECIMIENTO PENITENCIARIO DE MEDIANA SEGURIDAD Y CARCELARIO DE TUMACO (N).</t>
  </si>
  <si>
    <t>NA</t>
  </si>
  <si>
    <t xml:space="preserve">A-05-01-02-008 </t>
  </si>
  <si>
    <t>almacensurtiagrotumaco@gmail.com</t>
  </si>
  <si>
    <t>CSF</t>
  </si>
  <si>
    <t>043-2019-EPCTUMACO</t>
  </si>
  <si>
    <t>https://www.secop.gov.co/CO1BusinessLine/Tendering/BuyerWorkArea/Index?DocUniqueIdentifier=CO1.BDOS.998116</t>
  </si>
  <si>
    <t>044-2021</t>
  </si>
  <si>
    <t>CONTRATAR LA ADQUISICIÓN DE EQUIPOS DE PANADERÍA PARA EL PROYECTO PRODUCTIVO “PANADERÍA LA ESPERANZA” EN EL ESTABLECIMIENTO PENITENCIARIO DE MEDIANA SEGURIDAD Y CARCELARIO DE TUMACO (N).</t>
  </si>
  <si>
    <t xml:space="preserve">A-05-01-01-004 </t>
  </si>
  <si>
    <t>044-2019-EPCTUMACO</t>
  </si>
  <si>
    <t>https://www.secop.gov.co/CO1BusinessLine/Tendering/BuyerWorkArea/Index?DocUniqueIdentifier=CO1.BDOS.998117</t>
  </si>
  <si>
    <t>045-2022</t>
  </si>
  <si>
    <t>CONTRATAR EL SUMINISTRO DE EQUIPOS DE OFICINA EN EL ESTABLECIMIENTO PENITENCIARIO DE MEDIANA SEGURIDAD Y CARCELARIO DE TUMACO (N).</t>
  </si>
  <si>
    <t>045-2019-EPCTUMACO</t>
  </si>
  <si>
    <t>https://www.secop.gov.co/CO1BusinessLine/Tendering/BuyerWorkArea/Index?DocUniqueIdentifier=CO1.BDOS.998502</t>
  </si>
  <si>
    <t>EPAMSCAS POPAYAN</t>
  </si>
  <si>
    <t>PANAMERICANA LIBRERÍA Y PAPELERIA SA</t>
  </si>
  <si>
    <t>Aquisicion de UPS Y COMPUTADOR EXPENDIO</t>
  </si>
  <si>
    <t>erika.rodriguez@panamericana.com.co</t>
  </si>
  <si>
    <t>MAQUINARIA Y EQUIPO</t>
  </si>
  <si>
    <t>TVEC</t>
  </si>
  <si>
    <t>041-2019</t>
  </si>
  <si>
    <t>SUMINISTORS MANTENIMIENTOS ASESORIAS SAS</t>
  </si>
  <si>
    <t>ADQUISICION DE MAQUINARIA Y EQUIPOS PANADERIA</t>
  </si>
  <si>
    <t>jdarwin76@hotmail.com</t>
  </si>
  <si>
    <t>PRODUCTOS METALICOS, MAQUINARIA Y EQUIPO</t>
  </si>
  <si>
    <t>MC026-2019</t>
  </si>
  <si>
    <t>https://community.secop.gov.co/Public/Tendering/ContractNoticePhases/View?PPI=CO1.PPI.4985910&amp;isFromPublicArea=True&amp;isModal=False</t>
  </si>
  <si>
    <t>SUMIMAS SAS</t>
  </si>
  <si>
    <t>ADQUISISION DE TONER</t>
  </si>
  <si>
    <t>coordinador.licitaciones@sumimas.com.co</t>
  </si>
  <si>
    <t>INVERSAV SA</t>
  </si>
  <si>
    <t>ADQUISICION DE COMBUSTIBLE TRANSPORTE DE INTERNOS</t>
  </si>
  <si>
    <t xml:space="preserve">A-02-02-01-003 </t>
  </si>
  <si>
    <t>monzon.sofia@gmail.com</t>
  </si>
  <si>
    <t>OTROS BIENES TRANSPORTABLES</t>
  </si>
  <si>
    <t>MC027-2019</t>
  </si>
  <si>
    <t>https://community.secop.gov.co/Public/Tendering/ContractNoticePhases/View?PPI=CO1.PPI.5034575&amp;isFromPublicArea=True&amp;isModal=False</t>
  </si>
  <si>
    <t>SODEXO S.A</t>
  </si>
  <si>
    <t>ADQUISICION DE BONOS REDIMIBLES EN COMBUSTIBLE</t>
  </si>
  <si>
    <t>Paola.TORRES@sodexo.com</t>
  </si>
  <si>
    <t>Cojam</t>
  </si>
  <si>
    <t>HENRY ALBERTO OCAMPO</t>
  </si>
  <si>
    <t>SUMINISTRO DE ELEMENTOS DE SEGURIDAD INDUSTRIAL PARA LOSPROYECTOS PRODUCTIVOS: ASADERO, PANADERIA, SALA DE BELLEZA Y RECICLAJE DEL COMPLEJO CARCELARIO Y PENITENCIARIO DE JAMUNDI</t>
  </si>
  <si>
    <t xml:space="preserve">A-05-01-01-003 </t>
  </si>
  <si>
    <t>administrativo64@casadelguante.com</t>
  </si>
  <si>
    <t>MC-INV-056-2019</t>
  </si>
  <si>
    <t>https://community.secop.gov.co/Public/Tendering/ContractNoticePhases/View?PPI=CO1.PPI.4995556&amp;isFromPublicArea=True&amp;isModal=False</t>
  </si>
  <si>
    <t>ENRIQUE OLAYA MUÑOZ</t>
  </si>
  <si>
    <t>CONTRATAR EL SUMINISTRO DE COMBUSTIBLE, PARA EL PARQUE AUTOMOTOR ASIGNADO AL COMPLEJO CARCELARIO Y PENITENCIARIO DE JAMUNDI</t>
  </si>
  <si>
    <t>essobolivar@rivera.com.co</t>
  </si>
  <si>
    <t>MC-INV-057-2019</t>
  </si>
  <si>
    <t>https://community.secop.gov.co/Public/Tendering/ContractNoticePhases/View?PPI=CO1.PPI.5003268&amp;isFromPublicArea=True&amp;isModal=False</t>
  </si>
  <si>
    <t>JORGE ENRIQUE GOMEZ OROZCO</t>
  </si>
  <si>
    <t>SUMINISTRO DE EQUIPOS Y MAQUINARIA PARA EL FORTALECIMIENTO DE LOS PROYECTOS PRODUCTIVOS DE PANADERIA Y ASADERO DEL COMPLEJO CARCELARIO Y PENITENCIARIO DE JAMUNDI</t>
  </si>
  <si>
    <t>gerencia@macroindustria.com</t>
  </si>
  <si>
    <t>MC-INV-058-2019</t>
  </si>
  <si>
    <t>https://community.secop.gov.co/Public/Tendering/ContractNoticePhases/View?PPI=CO1.PPI.5014925&amp;isFromPublicArea=True&amp;isModal=False</t>
  </si>
  <si>
    <t>JAIME BELTRAN URIBE</t>
  </si>
  <si>
    <t>SUMINISTRO DE COLCHONETAS PARA LA POBLACION PRIVADA DE LA LIBERTAD DEL COMPLEJO CARCELARIO Y PENITENCIARIO DE JAMUNDI</t>
  </si>
  <si>
    <t>jaimepfx@hotmail.com</t>
  </si>
  <si>
    <t>MC-INV-059-2019</t>
  </si>
  <si>
    <t>https://community.secop.gov.co/Public/Tendering/ContractNoticePhases/View?PPI=CO1.PPI.5026304&amp;isFromPublicArea=True&amp;isModal=False</t>
  </si>
  <si>
    <t>EPMSC CARTAGO</t>
  </si>
  <si>
    <t>013-2019</t>
  </si>
  <si>
    <t>SMA S.A.S</t>
  </si>
  <si>
    <t>Adquirir maquinaria y herramientas para el taller de ebanistería del establecimiento penitenciario de mediana seguridad y carcelario de Cartago.</t>
  </si>
  <si>
    <t>A-03-03-01-017-517</t>
  </si>
  <si>
    <t>ingenieria.sma@gmail.com</t>
  </si>
  <si>
    <t>238-MC-010-2019</t>
  </si>
  <si>
    <t>https://www.secop.gov.co/CO1BusinessLine/Tendering/BuyerWorkArea/Index?docUniqueIdentifier=CO1.BDOS.989224&amp;prevCtxUrl=https%3a%2f%2fwww.secop.gov.co%2fCO1BusinessLine%2fTendering%2fBuyerDossierWorkspace%2fIndex%3ffilteringState%3d1%26sortingState%3dLastModifiedDESC%26showAdvancedSearch%3dFalse%26showAdvancedSearchFields%3dFalse%26folderCode%3dALL%26selectedDossier%3dCO1.BDOS.989224%26selectedRequest%3dCO1.REQ.1026219%26&amp;prevCtxLbl=Procesos+de+la+Entidad+Estatal</t>
  </si>
  <si>
    <t>O.C. 43255</t>
  </si>
  <si>
    <t>Adquirir teléfonos y accesorios para las oficinas del Establecimiento para garantizar la comunicación entre las dependencias y la comunidad en general</t>
  </si>
  <si>
    <t>A-02-01-01-004-005-01</t>
  </si>
  <si>
    <t>N/A</t>
  </si>
  <si>
    <t>Tienda Virtual del Estado Colombiano</t>
  </si>
  <si>
    <t>O.C. 43450</t>
  </si>
  <si>
    <t>Se hace necesario adquirir elementos y accesorios para las oficinas del establecimiento</t>
  </si>
  <si>
    <t>A-02-02-01-004-002</t>
  </si>
  <si>
    <t>INFORME DE EJECUCIÓN CONTRACTUAL - DE DICIEMBRE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</si>
</sst>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yyyy/m/d"/>
    <numFmt numFmtId="165" formatCode="d/m/yyyy"/>
    <numFmt numFmtId="166" formatCode="_-* #,##0_-;\-* #,##0_-;_-* &quot;-&quot;_-;_-@"/>
    <numFmt numFmtId="167" formatCode="yyyy/mm/dd"/>
  </numFmts>
  <fonts count="29">
    <font>
      <sz val="11"/>
      <color theme="1"/>
      <name val="Calibri"/>
      <family val="2"/>
      <scheme val="minor"/>
    </font>
    <font>
      <sz val="11"/>
      <name val="Calibri"/>
    </font>
    <font>
      <b/>
      <sz val="16"/>
      <color rgb="FF000000"/>
      <name val="Calibri"/>
    </font>
    <font>
      <b/>
      <sz val="8"/>
      <color rgb="FFFFFFFF"/>
      <name val="Arial"/>
    </font>
    <font>
      <b/>
      <sz val="11"/>
      <color rgb="FF000000"/>
      <name val="Calibri"/>
    </font>
    <font>
      <sz val="11"/>
      <name val="Arial"/>
    </font>
    <font>
      <u/>
      <sz val="9"/>
      <color rgb="FF000000"/>
      <name val="Arial"/>
    </font>
    <font>
      <b/>
      <u/>
      <sz val="12"/>
      <color rgb="FF000000"/>
      <name val="Arial"/>
    </font>
    <font>
      <sz val="11"/>
      <color rgb="FF000009"/>
      <name val="Arial"/>
    </font>
    <font>
      <sz val="11"/>
      <color rgb="FF000000"/>
      <name val="Arial"/>
    </font>
    <font>
      <b/>
      <u/>
      <sz val="9"/>
      <color rgb="FF333333"/>
      <name val="Arial"/>
    </font>
    <font>
      <sz val="9"/>
      <color rgb="FF000000"/>
      <name val="Arial"/>
    </font>
    <font>
      <u/>
      <sz val="11"/>
      <color rgb="FF0000FF"/>
      <name val="Calibri"/>
    </font>
    <font>
      <u/>
      <sz val="11"/>
      <color rgb="FF000000"/>
      <name val="Calibri"/>
    </font>
    <font>
      <sz val="11"/>
      <color rgb="FF000000"/>
      <name val="Calibri"/>
    </font>
    <font>
      <sz val="11"/>
      <color rgb="FF000000"/>
      <name val="Arial Narrow"/>
    </font>
    <font>
      <sz val="9"/>
      <name val="Calibri"/>
    </font>
    <font>
      <sz val="9"/>
      <color rgb="FF000000"/>
      <name val="Calibri"/>
    </font>
    <font>
      <sz val="14"/>
      <color rgb="FF808080"/>
      <name val="Arial"/>
    </font>
    <font>
      <u/>
      <sz val="9"/>
      <color rgb="FF000000"/>
      <name val="Calibri"/>
    </font>
    <font>
      <sz val="10"/>
      <color rgb="FF000000"/>
      <name val="Arial"/>
    </font>
    <font>
      <sz val="10"/>
      <color rgb="FF000000"/>
      <name val="Calibri"/>
    </font>
    <font>
      <u/>
      <sz val="9"/>
      <color rgb="FF333333"/>
      <name val="Arial"/>
    </font>
    <font>
      <sz val="10"/>
      <name val="Calibri"/>
    </font>
    <font>
      <u/>
      <sz val="11"/>
      <color rgb="FF0563C1"/>
      <name val="Calibri"/>
    </font>
    <font>
      <sz val="11"/>
      <color rgb="FF555555"/>
      <name val="Roboto"/>
    </font>
    <font>
      <sz val="11"/>
      <color rgb="FF222222"/>
      <name val="Roboto"/>
    </font>
    <font>
      <sz val="12"/>
      <name val="Arial"/>
    </font>
    <font>
      <u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E36C09"/>
        <bgColor rgb="FFE36C09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CCCCCC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/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8" xfId="0" applyFont="1" applyBorder="1" applyAlignment="1"/>
    <xf numFmtId="0" fontId="0" fillId="3" borderId="8" xfId="0" applyFont="1" applyFill="1" applyBorder="1" applyAlignment="1"/>
    <xf numFmtId="0" fontId="0" fillId="3" borderId="8" xfId="0" applyFont="1" applyFill="1" applyBorder="1" applyAlignment="1">
      <alignment horizontal="right"/>
    </xf>
    <xf numFmtId="0" fontId="0" fillId="3" borderId="9" xfId="0" applyFont="1" applyFill="1" applyBorder="1" applyAlignment="1">
      <alignment horizontal="right"/>
    </xf>
    <xf numFmtId="14" fontId="0" fillId="3" borderId="8" xfId="0" applyNumberFormat="1" applyFont="1" applyFill="1" applyBorder="1" applyAlignment="1">
      <alignment horizontal="right"/>
    </xf>
    <xf numFmtId="0" fontId="0" fillId="0" borderId="8" xfId="0" applyFont="1" applyBorder="1"/>
    <xf numFmtId="164" fontId="0" fillId="3" borderId="8" xfId="0" applyNumberFormat="1" applyFont="1" applyFill="1" applyBorder="1" applyAlignment="1">
      <alignment horizontal="right"/>
    </xf>
    <xf numFmtId="0" fontId="5" fillId="0" borderId="0" xfId="0" applyFont="1" applyAlignment="1"/>
    <xf numFmtId="0" fontId="6" fillId="3" borderId="8" xfId="0" applyFont="1" applyFill="1" applyBorder="1" applyAlignment="1">
      <alignment horizontal="left"/>
    </xf>
    <xf numFmtId="0" fontId="0" fillId="0" borderId="10" xfId="0" applyFont="1" applyBorder="1" applyAlignment="1"/>
    <xf numFmtId="0" fontId="7" fillId="3" borderId="0" xfId="0" applyFont="1" applyFill="1" applyAlignment="1"/>
    <xf numFmtId="0" fontId="0" fillId="3" borderId="9" xfId="0" applyFont="1" applyFill="1" applyBorder="1" applyAlignment="1"/>
    <xf numFmtId="0" fontId="8" fillId="0" borderId="0" xfId="0" applyFont="1" applyAlignment="1"/>
    <xf numFmtId="165" fontId="0" fillId="0" borderId="8" xfId="0" applyNumberFormat="1" applyFont="1" applyBorder="1" applyAlignment="1"/>
    <xf numFmtId="0" fontId="9" fillId="0" borderId="0" xfId="0" applyFont="1" applyAlignment="1"/>
    <xf numFmtId="0" fontId="0" fillId="0" borderId="11" xfId="0" applyFont="1" applyBorder="1" applyAlignment="1"/>
    <xf numFmtId="0" fontId="0" fillId="0" borderId="12" xfId="0" applyFont="1" applyBorder="1" applyAlignment="1"/>
    <xf numFmtId="0" fontId="10" fillId="3" borderId="0" xfId="0" applyFont="1" applyFill="1" applyAlignment="1">
      <alignment horizontal="left"/>
    </xf>
    <xf numFmtId="0" fontId="0" fillId="0" borderId="13" xfId="0" applyFont="1" applyBorder="1" applyAlignment="1"/>
    <xf numFmtId="0" fontId="11" fillId="3" borderId="0" xfId="0" applyFont="1" applyFill="1" applyAlignment="1">
      <alignment horizontal="left"/>
    </xf>
    <xf numFmtId="0" fontId="0" fillId="0" borderId="13" xfId="0" applyFont="1" applyBorder="1" applyAlignment="1">
      <alignment horizontal="right"/>
    </xf>
    <xf numFmtId="14" fontId="0" fillId="0" borderId="13" xfId="0" applyNumberFormat="1" applyFont="1" applyBorder="1" applyAlignment="1">
      <alignment horizontal="right"/>
    </xf>
    <xf numFmtId="0" fontId="0" fillId="0" borderId="13" xfId="0" applyFont="1" applyBorder="1"/>
    <xf numFmtId="0" fontId="12" fillId="0" borderId="0" xfId="0" applyFont="1" applyAlignment="1"/>
    <xf numFmtId="0" fontId="0" fillId="0" borderId="11" xfId="0" applyFont="1" applyBorder="1"/>
    <xf numFmtId="0" fontId="5" fillId="0" borderId="8" xfId="0" applyFont="1" applyBorder="1" applyAlignment="1"/>
    <xf numFmtId="0" fontId="0" fillId="0" borderId="8" xfId="0" applyFont="1" applyBorder="1" applyAlignment="1">
      <alignment horizontal="left"/>
    </xf>
    <xf numFmtId="3" fontId="0" fillId="0" borderId="8" xfId="0" applyNumberFormat="1" applyFont="1" applyBorder="1" applyAlignment="1">
      <alignment horizontal="right"/>
    </xf>
    <xf numFmtId="0" fontId="13" fillId="0" borderId="8" xfId="0" applyFont="1" applyBorder="1" applyAlignment="1">
      <alignment horizontal="left"/>
    </xf>
    <xf numFmtId="0" fontId="6" fillId="3" borderId="0" xfId="0" applyFont="1" applyFill="1" applyAlignment="1">
      <alignment horizontal="left"/>
    </xf>
    <xf numFmtId="0" fontId="14" fillId="3" borderId="0" xfId="0" applyFont="1" applyFill="1" applyAlignment="1"/>
    <xf numFmtId="0" fontId="14" fillId="0" borderId="0" xfId="0" applyFont="1" applyAlignment="1"/>
    <xf numFmtId="0" fontId="1" fillId="0" borderId="0" xfId="0" applyFont="1" applyAlignment="1"/>
    <xf numFmtId="3" fontId="0" fillId="0" borderId="8" xfId="0" applyNumberFormat="1" applyFont="1" applyBorder="1" applyAlignment="1"/>
    <xf numFmtId="3" fontId="0" fillId="3" borderId="8" xfId="0" applyNumberFormat="1" applyFont="1" applyFill="1" applyBorder="1" applyAlignment="1">
      <alignment horizontal="right"/>
    </xf>
    <xf numFmtId="164" fontId="0" fillId="0" borderId="8" xfId="0" applyNumberFormat="1" applyFont="1" applyBorder="1" applyAlignment="1"/>
    <xf numFmtId="0" fontId="15" fillId="0" borderId="0" xfId="0" applyFont="1" applyAlignment="1"/>
    <xf numFmtId="0" fontId="13" fillId="0" borderId="0" xfId="0" applyFont="1" applyAlignment="1"/>
    <xf numFmtId="0" fontId="0" fillId="3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14" fontId="0" fillId="0" borderId="8" xfId="0" applyNumberFormat="1" applyFont="1" applyBorder="1" applyAlignment="1"/>
    <xf numFmtId="0" fontId="10" fillId="3" borderId="8" xfId="0" applyFont="1" applyFill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7" fillId="0" borderId="8" xfId="0" applyFont="1" applyBorder="1" applyAlignment="1"/>
    <xf numFmtId="0" fontId="17" fillId="0" borderId="9" xfId="0" applyFont="1" applyBorder="1" applyAlignment="1">
      <alignment wrapText="1"/>
    </xf>
    <xf numFmtId="14" fontId="17" fillId="0" borderId="9" xfId="0" applyNumberFormat="1" applyFont="1" applyBorder="1" applyAlignment="1">
      <alignment horizontal="right"/>
    </xf>
    <xf numFmtId="0" fontId="16" fillId="0" borderId="9" xfId="0" applyFont="1" applyBorder="1" applyAlignment="1"/>
    <xf numFmtId="0" fontId="17" fillId="0" borderId="9" xfId="0" applyFont="1" applyBorder="1" applyAlignment="1">
      <alignment horizontal="right"/>
    </xf>
    <xf numFmtId="0" fontId="17" fillId="0" borderId="14" xfId="0" applyFont="1" applyBorder="1" applyAlignment="1">
      <alignment horizontal="center"/>
    </xf>
    <xf numFmtId="0" fontId="17" fillId="0" borderId="8" xfId="0" applyFont="1" applyBorder="1" applyAlignment="1">
      <alignment wrapText="1"/>
    </xf>
    <xf numFmtId="166" fontId="17" fillId="0" borderId="14" xfId="0" applyNumberFormat="1" applyFont="1" applyBorder="1" applyAlignment="1">
      <alignment horizontal="right"/>
    </xf>
    <xf numFmtId="166" fontId="17" fillId="0" borderId="15" xfId="0" applyNumberFormat="1" applyFont="1" applyBorder="1" applyAlignment="1">
      <alignment horizontal="right"/>
    </xf>
    <xf numFmtId="166" fontId="0" fillId="3" borderId="8" xfId="0" applyNumberFormat="1" applyFont="1" applyFill="1" applyBorder="1" applyAlignment="1">
      <alignment horizontal="right"/>
    </xf>
    <xf numFmtId="14" fontId="17" fillId="0" borderId="9" xfId="0" applyNumberFormat="1" applyFont="1" applyBorder="1" applyAlignment="1">
      <alignment horizontal="center"/>
    </xf>
    <xf numFmtId="0" fontId="17" fillId="0" borderId="9" xfId="0" applyFont="1" applyBorder="1" applyAlignment="1"/>
    <xf numFmtId="0" fontId="17" fillId="0" borderId="8" xfId="0" applyFont="1" applyBorder="1" applyAlignment="1">
      <alignment horizontal="center"/>
    </xf>
    <xf numFmtId="3" fontId="17" fillId="0" borderId="8" xfId="0" applyNumberFormat="1" applyFont="1" applyBorder="1" applyAlignment="1">
      <alignment horizontal="right"/>
    </xf>
    <xf numFmtId="14" fontId="17" fillId="0" borderId="8" xfId="0" applyNumberFormat="1" applyFont="1" applyBorder="1" applyAlignment="1">
      <alignment horizontal="right"/>
    </xf>
    <xf numFmtId="0" fontId="17" fillId="0" borderId="8" xfId="0" applyFont="1" applyBorder="1" applyAlignment="1">
      <alignment horizontal="right"/>
    </xf>
    <xf numFmtId="0" fontId="18" fillId="0" borderId="8" xfId="0" applyFont="1" applyBorder="1" applyAlignment="1"/>
    <xf numFmtId="0" fontId="19" fillId="0" borderId="8" xfId="0" applyFont="1" applyBorder="1" applyAlignment="1">
      <alignment horizontal="center"/>
    </xf>
    <xf numFmtId="0" fontId="17" fillId="3" borderId="8" xfId="0" applyFont="1" applyFill="1" applyBorder="1" applyAlignment="1">
      <alignment horizontal="left"/>
    </xf>
    <xf numFmtId="0" fontId="20" fillId="0" borderId="8" xfId="0" applyFont="1" applyBorder="1" applyAlignment="1"/>
    <xf numFmtId="0" fontId="21" fillId="0" borderId="8" xfId="0" applyFont="1" applyBorder="1" applyAlignment="1">
      <alignment horizontal="center"/>
    </xf>
    <xf numFmtId="0" fontId="21" fillId="0" borderId="8" xfId="0" applyFont="1" applyBorder="1" applyAlignment="1"/>
    <xf numFmtId="0" fontId="21" fillId="0" borderId="8" xfId="0" applyFont="1" applyBorder="1" applyAlignment="1">
      <alignment wrapText="1"/>
    </xf>
    <xf numFmtId="3" fontId="21" fillId="0" borderId="8" xfId="0" applyNumberFormat="1" applyFont="1" applyBorder="1" applyAlignment="1">
      <alignment horizontal="right"/>
    </xf>
    <xf numFmtId="0" fontId="21" fillId="0" borderId="8" xfId="0" applyFont="1" applyBorder="1"/>
    <xf numFmtId="166" fontId="21" fillId="3" borderId="8" xfId="0" applyNumberFormat="1" applyFont="1" applyFill="1" applyBorder="1" applyAlignment="1">
      <alignment horizontal="right"/>
    </xf>
    <xf numFmtId="14" fontId="21" fillId="0" borderId="8" xfId="0" applyNumberFormat="1" applyFont="1" applyBorder="1" applyAlignment="1">
      <alignment horizontal="right"/>
    </xf>
    <xf numFmtId="164" fontId="20" fillId="0" borderId="8" xfId="0" applyNumberFormat="1" applyFont="1" applyBorder="1" applyAlignment="1"/>
    <xf numFmtId="0" fontId="21" fillId="0" borderId="8" xfId="0" applyFont="1" applyBorder="1" applyAlignment="1">
      <alignment horizontal="right"/>
    </xf>
    <xf numFmtId="0" fontId="22" fillId="3" borderId="0" xfId="0" applyFont="1" applyFill="1" applyAlignment="1">
      <alignment horizontal="left"/>
    </xf>
    <xf numFmtId="0" fontId="23" fillId="0" borderId="0" xfId="0" applyFont="1"/>
    <xf numFmtId="0" fontId="21" fillId="0" borderId="0" xfId="0" applyFont="1"/>
    <xf numFmtId="0" fontId="9" fillId="0" borderId="8" xfId="0" applyFont="1" applyBorder="1" applyAlignment="1"/>
    <xf numFmtId="167" fontId="0" fillId="0" borderId="8" xfId="0" applyNumberFormat="1" applyFont="1" applyBorder="1" applyAlignment="1"/>
    <xf numFmtId="0" fontId="0" fillId="0" borderId="8" xfId="0" applyFont="1" applyBorder="1" applyAlignment="1">
      <alignment horizontal="right"/>
    </xf>
    <xf numFmtId="0" fontId="13" fillId="0" borderId="8" xfId="0" applyFont="1" applyBorder="1" applyAlignment="1"/>
    <xf numFmtId="0" fontId="0" fillId="3" borderId="0" xfId="0" applyFont="1" applyFill="1" applyAlignment="1">
      <alignment horizontal="right"/>
    </xf>
    <xf numFmtId="165" fontId="17" fillId="0" borderId="8" xfId="0" applyNumberFormat="1" applyFont="1" applyBorder="1" applyAlignment="1">
      <alignment horizontal="right"/>
    </xf>
    <xf numFmtId="0" fontId="11" fillId="0" borderId="8" xfId="0" applyFont="1" applyBorder="1" applyAlignment="1"/>
    <xf numFmtId="0" fontId="11" fillId="4" borderId="0" xfId="0" applyFont="1" applyFill="1" applyAlignment="1"/>
    <xf numFmtId="0" fontId="14" fillId="0" borderId="8" xfId="0" applyFont="1" applyBorder="1" applyAlignment="1">
      <alignment horizontal="center"/>
    </xf>
    <xf numFmtId="0" fontId="14" fillId="0" borderId="16" xfId="0" applyFont="1" applyBorder="1" applyAlignment="1"/>
    <xf numFmtId="166" fontId="14" fillId="0" borderId="17" xfId="0" applyNumberFormat="1" applyFont="1" applyBorder="1" applyAlignment="1">
      <alignment horizontal="right"/>
    </xf>
    <xf numFmtId="166" fontId="14" fillId="0" borderId="13" xfId="0" applyNumberFormat="1" applyFont="1" applyBorder="1" applyAlignment="1">
      <alignment horizontal="right"/>
    </xf>
    <xf numFmtId="166" fontId="14" fillId="3" borderId="16" xfId="0" applyNumberFormat="1" applyFont="1" applyFill="1" applyBorder="1" applyAlignment="1">
      <alignment horizontal="right"/>
    </xf>
    <xf numFmtId="14" fontId="14" fillId="0" borderId="16" xfId="0" applyNumberFormat="1" applyFont="1" applyBorder="1" applyAlignment="1">
      <alignment horizontal="center"/>
    </xf>
    <xf numFmtId="164" fontId="14" fillId="0" borderId="8" xfId="0" applyNumberFormat="1" applyFont="1" applyBorder="1" applyAlignment="1">
      <alignment horizontal="right"/>
    </xf>
    <xf numFmtId="0" fontId="1" fillId="0" borderId="8" xfId="0" applyFont="1" applyBorder="1" applyAlignment="1">
      <alignment horizontal="left"/>
    </xf>
    <xf numFmtId="0" fontId="24" fillId="0" borderId="8" xfId="0" applyFont="1" applyBorder="1" applyAlignment="1"/>
    <xf numFmtId="0" fontId="14" fillId="0" borderId="16" xfId="0" applyFont="1" applyBorder="1" applyAlignment="1">
      <alignment horizontal="center"/>
    </xf>
    <xf numFmtId="0" fontId="24" fillId="0" borderId="18" xfId="0" applyFont="1" applyBorder="1" applyAlignment="1"/>
    <xf numFmtId="0" fontId="0" fillId="0" borderId="11" xfId="0" applyFont="1" applyBorder="1" applyAlignment="1">
      <alignment horizontal="center"/>
    </xf>
    <xf numFmtId="0" fontId="25" fillId="3" borderId="0" xfId="0" applyFont="1" applyFill="1" applyAlignment="1"/>
    <xf numFmtId="0" fontId="0" fillId="0" borderId="8" xfId="0" applyFont="1" applyBorder="1" applyAlignment="1">
      <alignment horizontal="center"/>
    </xf>
    <xf numFmtId="0" fontId="26" fillId="3" borderId="0" xfId="0" applyFont="1" applyFill="1" applyAlignment="1"/>
    <xf numFmtId="0" fontId="1" fillId="0" borderId="8" xfId="0" applyFont="1" applyBorder="1" applyAlignment="1"/>
    <xf numFmtId="0" fontId="20" fillId="0" borderId="8" xfId="0" applyFont="1" applyBorder="1" applyAlignment="1">
      <alignment horizontal="center"/>
    </xf>
    <xf numFmtId="0" fontId="27" fillId="0" borderId="0" xfId="0" applyFont="1" applyAlignment="1"/>
    <xf numFmtId="3" fontId="20" fillId="0" borderId="8" xfId="0" applyNumberFormat="1" applyFont="1" applyBorder="1" applyAlignment="1">
      <alignment horizontal="right"/>
    </xf>
    <xf numFmtId="166" fontId="20" fillId="0" borderId="8" xfId="0" applyNumberFormat="1" applyFont="1" applyBorder="1" applyAlignment="1">
      <alignment horizontal="right"/>
    </xf>
    <xf numFmtId="166" fontId="20" fillId="3" borderId="8" xfId="0" applyNumberFormat="1" applyFont="1" applyFill="1" applyBorder="1" applyAlignment="1">
      <alignment horizontal="right"/>
    </xf>
    <xf numFmtId="14" fontId="20" fillId="0" borderId="8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0" fillId="0" borderId="8" xfId="0" applyFont="1" applyBorder="1" applyAlignment="1">
      <alignment horizontal="right"/>
    </xf>
    <xf numFmtId="0" fontId="20" fillId="0" borderId="8" xfId="0" applyFont="1" applyBorder="1"/>
    <xf numFmtId="0" fontId="20" fillId="0" borderId="0" xfId="0" applyFont="1"/>
    <xf numFmtId="0" fontId="20" fillId="0" borderId="8" xfId="0" applyFont="1" applyBorder="1" applyAlignment="1">
      <alignment wrapText="1"/>
    </xf>
    <xf numFmtId="0" fontId="28" fillId="0" borderId="8" xfId="0" applyFont="1" applyBorder="1" applyAlignment="1">
      <alignment horizontal="center"/>
    </xf>
    <xf numFmtId="0" fontId="17" fillId="0" borderId="0" xfId="0" applyFont="1" applyAlignment="1">
      <alignment wrapText="1"/>
    </xf>
    <xf numFmtId="166" fontId="0" fillId="3" borderId="0" xfId="0" applyNumberFormat="1" applyFont="1" applyFill="1" applyAlignment="1">
      <alignment horizontal="right"/>
    </xf>
    <xf numFmtId="164" fontId="0" fillId="3" borderId="0" xfId="0" applyNumberFormat="1" applyFont="1" applyFill="1" applyAlignment="1">
      <alignment horizontal="right"/>
    </xf>
    <xf numFmtId="16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1</xdr:row>
      <xdr:rowOff>66675</xdr:rowOff>
    </xdr:from>
    <xdr:ext cx="214312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257175"/>
          <a:ext cx="2143125" cy="7429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FORMATO%20INFORME%20MENSUAL%20DE%20EJECUCI&#211;N%20CONTRACTUAL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ÓN"/>
      <sheetName val="Contro_Envios"/>
      <sheetName val="CONSOLIDADO"/>
      <sheetName val="REGIONAL"/>
      <sheetName val="Bolivar"/>
      <sheetName val="Buga"/>
      <sheetName val="Bordo"/>
      <sheetName val="Pto_Tejada"/>
      <sheetName val="RM_Pasto"/>
      <sheetName val="Santander"/>
      <sheetName val="Silvia"/>
      <sheetName val="Rm_Popayan"/>
      <sheetName val="Tuquerres"/>
      <sheetName val="La_Union"/>
      <sheetName val="Palmira"/>
      <sheetName val="Caicedonia"/>
      <sheetName val="Ipiales"/>
      <sheetName val="Cali"/>
      <sheetName val="Tulua"/>
      <sheetName val="Buenaventura"/>
      <sheetName val="Tumaco"/>
      <sheetName val="Popayan"/>
      <sheetName val="Roldanillo"/>
      <sheetName val="Cartago"/>
      <sheetName val="Sevilla"/>
      <sheetName val="Jamundi"/>
    </sheetNames>
    <sheetDataSet>
      <sheetData sheetId="0">
        <row r="30">
          <cell r="A30" t="str">
            <v>ADQUISICIÓN DE BIENES (UNA O VARIAS ENTREGAS PREESTABLECIDAS)</v>
          </cell>
        </row>
        <row r="31">
          <cell r="A31" t="str">
            <v>SUMINISTRO (ENTREGAS PERIÓDICAS Y SUCESIVAS)</v>
          </cell>
        </row>
        <row r="32">
          <cell r="A32" t="str">
            <v>PRESTACIÓN DE SERVICIOS GENERALES (ASEO, VIGILANCIA, ARCHIVO, MANTENIMIENTOS, ENTRE OTROS).</v>
          </cell>
        </row>
        <row r="33">
          <cell r="A33" t="str">
            <v>PRESTACIÓN DE SERVICIOS PROFESIONALES O DE APOYO A LA GESTIÓN (CON PERSONA NATURAL O JURÍDICA).</v>
          </cell>
        </row>
        <row r="34">
          <cell r="A34" t="str">
            <v>ARRENDAMIENTO DE BIENES INMUEBLES.</v>
          </cell>
        </row>
        <row r="35">
          <cell r="A35" t="str">
            <v>MANTENIMIENTO DE BIENES MUEBLES E INMUEBLES.</v>
          </cell>
        </row>
        <row r="36">
          <cell r="A36" t="str">
            <v>SEGUROS.</v>
          </cell>
        </row>
        <row r="37">
          <cell r="A37" t="str">
            <v>INTERMEDIACIÓN DE SEGUROS.</v>
          </cell>
        </row>
        <row r="38">
          <cell r="A38" t="str">
            <v>CONSULTORIA</v>
          </cell>
        </row>
        <row r="39">
          <cell r="A39" t="str">
            <v>INTERADMINISTRATIVOS</v>
          </cell>
        </row>
        <row r="45">
          <cell r="A45" t="str">
            <v>MINIMA CUANTIA(INVITACION PUBLICA, MARCO DE PRECIOS, GRANDES SUPERFICIES)</v>
          </cell>
        </row>
        <row r="46">
          <cell r="A46" t="str">
            <v>CONTRATACION DIRECTA</v>
          </cell>
        </row>
        <row r="47">
          <cell r="A47" t="str">
            <v>CONCURSO DE MERITOS</v>
          </cell>
        </row>
        <row r="48">
          <cell r="A48" t="str">
            <v>SELECCION ABREVIADA(MENOR CUANTIA, SUBASTA INVERSA)</v>
          </cell>
        </row>
        <row r="49">
          <cell r="A49" t="str">
            <v>LICITACION PUBLICA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lombiacompra.coupahost.com/order_headers/43530" TargetMode="External"/><Relationship Id="rId13" Type="http://schemas.openxmlformats.org/officeDocument/2006/relationships/hyperlink" Target="https://www.secop.gov.co/CO1ContractsManagement/Tendering/ProcurementContractEdit/View?docUniqueIdentifier=CO1.PCCNTR.1209102&amp;prevCtxUrl=https%3a%2f%2fwww.secop.gov.co%3a443%2fCO1ContractsManagement%2fTendering%2fProcurementContractManagement%2fIndex&amp;prevCtxLbl=Contratos+" TargetMode="External"/><Relationship Id="rId18" Type="http://schemas.openxmlformats.org/officeDocument/2006/relationships/hyperlink" Target="https://community.secop.gov.co/Public/Tendering/ContractNoticePhases/View?PPI=CO1.PPI.5048425&amp;isFromPublicArea=True&amp;isModal=False" TargetMode="External"/><Relationship Id="rId26" Type="http://schemas.openxmlformats.org/officeDocument/2006/relationships/hyperlink" Target="https://www.secop.gov.co/CO1BusinessLine/Tendering/BuyerWorkArea/Index?DocUniqueIdentifier=CO1.BDOS.998502" TargetMode="External"/><Relationship Id="rId3" Type="http://schemas.openxmlformats.org/officeDocument/2006/relationships/hyperlink" Target="mailto:equilibriumproyectos@gmail.com" TargetMode="External"/><Relationship Id="rId21" Type="http://schemas.openxmlformats.org/officeDocument/2006/relationships/hyperlink" Target="https://community.secop.gov.co/Public/Tendering/ContractNoticePhases/View?PPI=CO1.PPI.5011205&amp;isFromPublicArea=True&amp;isModal=False" TargetMode="External"/><Relationship Id="rId34" Type="http://schemas.openxmlformats.org/officeDocument/2006/relationships/comments" Target="../comments1.xml"/><Relationship Id="rId7" Type="http://schemas.openxmlformats.org/officeDocument/2006/relationships/hyperlink" Target="https://colombiacompra.coupahost.com/order_headers/43294" TargetMode="External"/><Relationship Id="rId12" Type="http://schemas.openxmlformats.org/officeDocument/2006/relationships/hyperlink" Target="https://www.secop.gov.co/CO1ContractsManagement/Tendering/ProcurementContractEdit/View?docUniqueIdentifier=CO1.PCCNTR.1209101&amp;prevCtxUrl=https%3a%2f%2fwww.secop.gov.co%3a443%2fCO1ContractsManagement%2fTendering%2fProcurementContractManagement%2fIndex&amp;prevCtxLbl=Contratos+" TargetMode="External"/><Relationship Id="rId17" Type="http://schemas.openxmlformats.org/officeDocument/2006/relationships/hyperlink" Target="https://community.secop.gov.co/Public/Tendering/ContractNoticePhases/View?PPI=CO1.PPI.5025436&amp;isFromPublicArea=True&amp;isModal=False" TargetMode="External"/><Relationship Id="rId25" Type="http://schemas.openxmlformats.org/officeDocument/2006/relationships/hyperlink" Target="https://www.secop.gov.co/CO1BusinessLine/Tendering/BuyerWorkArea/Index?DocUniqueIdentifier=CO1.BDOS.998117" TargetMode="External"/><Relationship Id="rId33" Type="http://schemas.openxmlformats.org/officeDocument/2006/relationships/vmlDrawing" Target="../drawings/vmlDrawing1.vml"/><Relationship Id="rId2" Type="http://schemas.openxmlformats.org/officeDocument/2006/relationships/hyperlink" Target="https://community.secop.gov.co/Public/Tendering/ContractNoticePhases/View?PPI=CO1.PPI.5015959&amp;isFromPublicArea=True&amp;isModal=False" TargetMode="External"/><Relationship Id="rId16" Type="http://schemas.openxmlformats.org/officeDocument/2006/relationships/hyperlink" Target="https://community.secop.gov.co/Public/Tendering/ContractNoticePhases/View?PPI=CO1.PPI.4990564&amp;isFromPublicArea=True&amp;isModal=False" TargetMode="External"/><Relationship Id="rId20" Type="http://schemas.openxmlformats.org/officeDocument/2006/relationships/hyperlink" Target="https://community.secop.gov.co/Public/Tendering/ContractNoticePhases/View?PPI=CO1.PPI.4868302&amp;isFromPublicArea=True&amp;isModal=False" TargetMode="External"/><Relationship Id="rId29" Type="http://schemas.openxmlformats.org/officeDocument/2006/relationships/hyperlink" Target="https://community.secop.gov.co/Public/Tendering/ContractNoticePhases/View?PPI=CO1.PPI.5014925&amp;isFromPublicArea=True&amp;isModal=False" TargetMode="External"/><Relationship Id="rId1" Type="http://schemas.openxmlformats.org/officeDocument/2006/relationships/hyperlink" Target="https://community.secop.gov.co/Public/Tendering/OpportunityDetail/Index?noticeUID=CO1.NTC.1004541&amp;isFromPublicArea=True&amp;isModal=False" TargetMode="External"/><Relationship Id="rId6" Type="http://schemas.openxmlformats.org/officeDocument/2006/relationships/hyperlink" Target="https://community.secop.gov.co/Public/Tendering/ContractNoticePhases/View?PPI=CO1.PPI.5001099&amp;isFromPublicArea=True&amp;isModal=False" TargetMode="External"/><Relationship Id="rId11" Type="http://schemas.openxmlformats.org/officeDocument/2006/relationships/hyperlink" Target="https://community.secop.gov.co/Public/Tendering/ContractNoticePhases/View?PPI=CO1.PPI.5034575&amp;isFromPublicArea=True&amp;isModal=False" TargetMode="External"/><Relationship Id="rId24" Type="http://schemas.openxmlformats.org/officeDocument/2006/relationships/hyperlink" Target="https://www.secop.gov.co/CO1BusinessLine/Tendering/BuyerWorkArea/Index?DocUniqueIdentifier=CO1.BDOS.998116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s://www.secop.gov.co/CO1BusinessLine/Tendering/BuyerWorkArea/Index?docUniqueIdentifier=CO1.BDOS.994756&amp;prevCtxUrl=https%3a%2f%2fwww.secop.gov.co%2fCO1BusinessLine%2fTendering%2fBuyerDossierWorkspace%2fIndex%3ffilteringState%3d0%26sortingState%3dLastModifiedDESC%26showAdvancedSearch%3dFalse%26showAdvancedSearchFields%3dFalse%26folderCode%3dALL%26selectedDossier%3dCO1.BDOS.994756%26selectedRequest%3dCO1.REQ.1032138%26&amp;prevCtxLbl=Procesos+de+la+Entidad+Estatal" TargetMode="External"/><Relationship Id="rId15" Type="http://schemas.openxmlformats.org/officeDocument/2006/relationships/hyperlink" Target="https://www.secop.gov.co/CO1BusinessLine/Tendering/BuyerWorkArea/Index?DocUniqueIdentifier=CO1.BDOS.988830" TargetMode="External"/><Relationship Id="rId23" Type="http://schemas.openxmlformats.org/officeDocument/2006/relationships/hyperlink" Target="https://community.secop.gov.co/Public/Tendering/ContractNoticePhases/View?PPI=CO1.PPI.4903958&amp;isFromPublicArea=True&amp;isModal=False" TargetMode="External"/><Relationship Id="rId28" Type="http://schemas.openxmlformats.org/officeDocument/2006/relationships/hyperlink" Target="https://community.secop.gov.co/Public/Tendering/ContractNoticePhases/View?PPI=CO1.PPI.5003268&amp;isFromPublicArea=True&amp;isModal=False" TargetMode="External"/><Relationship Id="rId10" Type="http://schemas.openxmlformats.org/officeDocument/2006/relationships/hyperlink" Target="https://community.secop.gov.co/Public/Tendering/ContractNoticePhases/View?PPI=CO1.PPI.4985910&amp;isFromPublicArea=True&amp;isModal=False" TargetMode="External"/><Relationship Id="rId19" Type="http://schemas.openxmlformats.org/officeDocument/2006/relationships/hyperlink" Target="https://colombiacompra.coupahost.com/order_headers/42592" TargetMode="External"/><Relationship Id="rId31" Type="http://schemas.openxmlformats.org/officeDocument/2006/relationships/hyperlink" Target="https://www.secop.gov.co/CO1BusinessLine/Tendering/BuyerWorkArea/Index?docUniqueIdentifier=CO1.BDOS.989224&amp;prevCtxUrl=https%3a%2f%2fwww.secop.gov.co%2fCO1BusinessLine%2fTendering%2fBuyerDossierWorkspace%2fIndex%3ffilteringState%3d1%26sortingState%3dLastModifiedDESC%26showAdvancedSearch%3dFalse%26showAdvancedSearchFields%3dFalse%26folderCode%3dALL%26selectedDossier%3dCO1.BDOS.989224%26selectedRequest%3dCO1.REQ.1026219%26&amp;prevCtxLbl=Procesos+de+la+Entidad+Estatal" TargetMode="External"/><Relationship Id="rId4" Type="http://schemas.openxmlformats.org/officeDocument/2006/relationships/hyperlink" Target="https://www.secop.gov.co/CO1BusinessLine/Tendering/BuyerWorkAreaSpecificAreaGrids/RedirectToContractInNewWindow?mkey=c4022c79_5732_48e1_ba36_6c6e95e672e3&amp;docUniqueIdentifier=CO1.PCCNTR.1218446&amp;awardUniqueIdentifier=CO1.AWD.647324&amp;buyerDossierUniqueIdentifier=CO1.BDOS.994756&amp;id=395053" TargetMode="External"/><Relationship Id="rId9" Type="http://schemas.openxmlformats.org/officeDocument/2006/relationships/hyperlink" Target="https://community.secop.gov.co/Public/Tendering/ContractNoticePhases/View?PPI=CO1.PPI.4917119&amp;isFromPublicArea=True&amp;isModal=False" TargetMode="External"/><Relationship Id="rId14" Type="http://schemas.openxmlformats.org/officeDocument/2006/relationships/hyperlink" Target="mailto:uniescolarpapeleria@hotmail.com" TargetMode="External"/><Relationship Id="rId22" Type="http://schemas.openxmlformats.org/officeDocument/2006/relationships/hyperlink" Target="https://community.secop.gov.co/Public/Tendering/ContractNoticePhases/View?PPI=CO1.PPI.5047495&amp;isFromPublicArea=True&amp;isModal=False" TargetMode="External"/><Relationship Id="rId27" Type="http://schemas.openxmlformats.org/officeDocument/2006/relationships/hyperlink" Target="https://community.secop.gov.co/Public/Tendering/ContractNoticePhases/View?PPI=CO1.PPI.4995556&amp;isFromPublicArea=True&amp;isModal=False" TargetMode="External"/><Relationship Id="rId30" Type="http://schemas.openxmlformats.org/officeDocument/2006/relationships/hyperlink" Target="https://community.secop.gov.co/Public/Tendering/ContractNoticePhases/View?PPI=CO1.PPI.502630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85"/>
  <sheetViews>
    <sheetView tabSelected="1" workbookViewId="0">
      <selection activeCell="A2" sqref="A2:T2"/>
    </sheetView>
  </sheetViews>
  <sheetFormatPr baseColWidth="10" defaultColWidth="14.42578125" defaultRowHeight="15"/>
  <cols>
    <col min="1" max="1" width="17.85546875" style="3" customWidth="1"/>
    <col min="2" max="2" width="19.28515625" style="3" customWidth="1"/>
    <col min="3" max="3" width="13.5703125" style="3" customWidth="1"/>
    <col min="4" max="13" width="11.42578125" style="3" customWidth="1"/>
    <col min="14" max="14" width="8.7109375" style="3" customWidth="1"/>
    <col min="15" max="15" width="17" style="3" customWidth="1"/>
    <col min="16" max="16" width="11" style="3" customWidth="1"/>
    <col min="17" max="19" width="16.85546875" style="3" customWidth="1"/>
    <col min="20" max="20" width="37" style="3" customWidth="1"/>
    <col min="21" max="31" width="11.42578125" style="3" customWidth="1"/>
    <col min="32" max="16384" width="14.42578125" style="3"/>
  </cols>
  <sheetData>
    <row r="1" spans="1:31">
      <c r="A1" s="1"/>
      <c r="B1" s="2">
        <v>43800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75" customHeight="1" thickBo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25.5" customHeight="1" thickBot="1">
      <c r="A3" s="6" t="s">
        <v>242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78.75" customHeight="1">
      <c r="A4" s="9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  <c r="P4" s="10" t="s">
        <v>15</v>
      </c>
      <c r="Q4" s="11" t="s">
        <v>16</v>
      </c>
      <c r="R4" s="11" t="s">
        <v>17</v>
      </c>
      <c r="S4" s="11" t="s">
        <v>18</v>
      </c>
      <c r="T4" s="11" t="s">
        <v>19</v>
      </c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15.75" customHeight="1">
      <c r="A5" s="13" t="s">
        <v>20</v>
      </c>
      <c r="B5" s="14" t="s">
        <v>21</v>
      </c>
      <c r="C5" s="13" t="s">
        <v>22</v>
      </c>
      <c r="D5" s="13" t="s">
        <v>23</v>
      </c>
      <c r="E5" s="14" t="s">
        <v>24</v>
      </c>
      <c r="F5" s="14" t="s">
        <v>25</v>
      </c>
      <c r="G5" s="15">
        <v>4557581</v>
      </c>
      <c r="H5" s="15">
        <v>0</v>
      </c>
      <c r="I5" s="16">
        <f t="shared" ref="I5:I7" si="0">G5+H5</f>
        <v>4557581</v>
      </c>
      <c r="J5" s="17">
        <v>43815</v>
      </c>
      <c r="K5" s="17">
        <v>43815</v>
      </c>
      <c r="L5" s="18"/>
      <c r="M5" s="19">
        <v>43830</v>
      </c>
      <c r="N5" s="20" t="s">
        <v>26</v>
      </c>
      <c r="O5" s="13" t="s">
        <v>27</v>
      </c>
      <c r="P5" s="13">
        <v>10</v>
      </c>
      <c r="Q5" s="13" t="s">
        <v>28</v>
      </c>
      <c r="R5" s="14" t="s">
        <v>29</v>
      </c>
      <c r="S5" s="21"/>
      <c r="T5" s="22" t="s">
        <v>30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>
      <c r="A6" s="13" t="s">
        <v>20</v>
      </c>
      <c r="B6" s="14" t="s">
        <v>31</v>
      </c>
      <c r="C6" s="13" t="s">
        <v>22</v>
      </c>
      <c r="D6" s="13" t="s">
        <v>23</v>
      </c>
      <c r="E6" s="14" t="s">
        <v>32</v>
      </c>
      <c r="F6" s="14" t="s">
        <v>33</v>
      </c>
      <c r="G6" s="15">
        <v>61339200</v>
      </c>
      <c r="H6" s="15">
        <v>0</v>
      </c>
      <c r="I6" s="16">
        <f t="shared" si="0"/>
        <v>61339200</v>
      </c>
      <c r="J6" s="17">
        <v>43819</v>
      </c>
      <c r="K6" s="17">
        <v>43822</v>
      </c>
      <c r="L6" s="18"/>
      <c r="M6" s="19">
        <v>43830</v>
      </c>
      <c r="N6" s="20" t="s">
        <v>34</v>
      </c>
      <c r="O6" s="20" t="s">
        <v>35</v>
      </c>
      <c r="P6" s="13">
        <v>10</v>
      </c>
      <c r="Q6" s="13" t="s">
        <v>28</v>
      </c>
      <c r="R6" s="14" t="s">
        <v>31</v>
      </c>
      <c r="S6" s="23" t="s">
        <v>36</v>
      </c>
      <c r="T6" s="22" t="s">
        <v>37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>
      <c r="A7" s="13" t="s">
        <v>38</v>
      </c>
      <c r="B7" s="13" t="s">
        <v>39</v>
      </c>
      <c r="C7" s="13" t="s">
        <v>22</v>
      </c>
      <c r="D7" s="13" t="s">
        <v>40</v>
      </c>
      <c r="E7" s="24" t="s">
        <v>41</v>
      </c>
      <c r="F7" s="25" t="s">
        <v>42</v>
      </c>
      <c r="G7" s="13">
        <v>120000</v>
      </c>
      <c r="H7" s="18"/>
      <c r="I7" s="16">
        <f t="shared" si="0"/>
        <v>120000</v>
      </c>
      <c r="J7" s="26">
        <v>43815</v>
      </c>
      <c r="K7" s="26">
        <v>43815</v>
      </c>
      <c r="L7" s="13">
        <v>0</v>
      </c>
      <c r="M7" s="26">
        <v>43830</v>
      </c>
      <c r="N7" s="25" t="s">
        <v>34</v>
      </c>
      <c r="O7" s="27" t="s">
        <v>43</v>
      </c>
      <c r="P7" s="13">
        <v>10</v>
      </c>
      <c r="Q7" s="28" t="s">
        <v>28</v>
      </c>
      <c r="R7" s="29" t="s">
        <v>39</v>
      </c>
      <c r="S7" s="30" t="s">
        <v>44</v>
      </c>
      <c r="T7" s="22" t="s">
        <v>45</v>
      </c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.75" customHeight="1">
      <c r="A8" s="13" t="s">
        <v>46</v>
      </c>
      <c r="B8" s="31" t="s">
        <v>47</v>
      </c>
      <c r="C8" s="31" t="s">
        <v>22</v>
      </c>
      <c r="D8" s="31" t="s">
        <v>48</v>
      </c>
      <c r="E8" s="13" t="s">
        <v>49</v>
      </c>
      <c r="F8" s="32" t="s">
        <v>50</v>
      </c>
      <c r="G8" s="33">
        <v>392959</v>
      </c>
      <c r="H8" s="33">
        <v>0</v>
      </c>
      <c r="I8" s="16">
        <v>392959</v>
      </c>
      <c r="J8" s="34">
        <v>43802</v>
      </c>
      <c r="K8" s="34">
        <v>43805</v>
      </c>
      <c r="L8" s="35"/>
      <c r="M8" s="34">
        <v>43809</v>
      </c>
      <c r="N8" s="20" t="s">
        <v>51</v>
      </c>
      <c r="O8" s="13" t="s">
        <v>52</v>
      </c>
      <c r="P8" s="33">
        <v>26</v>
      </c>
      <c r="Q8" s="31" t="s">
        <v>53</v>
      </c>
      <c r="R8" s="32" t="s">
        <v>54</v>
      </c>
      <c r="S8" s="36" t="s">
        <v>55</v>
      </c>
      <c r="T8" s="37"/>
      <c r="V8" s="1"/>
      <c r="W8" s="1"/>
      <c r="X8" s="1"/>
      <c r="Y8" s="1"/>
      <c r="Z8" s="1"/>
      <c r="AA8" s="1"/>
      <c r="AB8" s="1"/>
      <c r="AC8" s="1"/>
      <c r="AD8" s="1"/>
    </row>
    <row r="9" spans="1:31" ht="15.75" customHeight="1">
      <c r="A9" s="13" t="s">
        <v>46</v>
      </c>
      <c r="B9" s="31" t="s">
        <v>56</v>
      </c>
      <c r="C9" s="31" t="s">
        <v>22</v>
      </c>
      <c r="D9" s="31" t="s">
        <v>23</v>
      </c>
      <c r="E9" s="38" t="s">
        <v>57</v>
      </c>
      <c r="F9" s="32" t="s">
        <v>58</v>
      </c>
      <c r="G9" s="33">
        <v>699010</v>
      </c>
      <c r="H9" s="33">
        <v>0</v>
      </c>
      <c r="I9" s="16">
        <v>699010</v>
      </c>
      <c r="J9" s="34">
        <v>43802</v>
      </c>
      <c r="K9" s="34">
        <v>43805</v>
      </c>
      <c r="L9" s="35"/>
      <c r="M9" s="34">
        <v>43809</v>
      </c>
      <c r="N9" s="20" t="s">
        <v>51</v>
      </c>
      <c r="O9" s="20" t="s">
        <v>59</v>
      </c>
      <c r="P9" s="33">
        <v>26</v>
      </c>
      <c r="Q9" s="31" t="s">
        <v>53</v>
      </c>
      <c r="R9" s="32" t="s">
        <v>60</v>
      </c>
      <c r="S9" s="36" t="s">
        <v>61</v>
      </c>
      <c r="T9" s="37"/>
      <c r="V9" s="1"/>
      <c r="W9" s="1"/>
      <c r="X9" s="1"/>
      <c r="Y9" s="1"/>
      <c r="Z9" s="1"/>
      <c r="AA9" s="1"/>
      <c r="AB9" s="1"/>
      <c r="AC9" s="1"/>
      <c r="AD9" s="1"/>
    </row>
    <row r="10" spans="1:31" ht="15.75" customHeight="1">
      <c r="A10" s="39" t="s">
        <v>62</v>
      </c>
      <c r="B10" s="14" t="s">
        <v>63</v>
      </c>
      <c r="C10" s="39" t="s">
        <v>22</v>
      </c>
      <c r="D10" s="18"/>
      <c r="E10" s="13" t="s">
        <v>64</v>
      </c>
      <c r="F10" s="13" t="s">
        <v>65</v>
      </c>
      <c r="G10" s="15">
        <v>1176989</v>
      </c>
      <c r="H10" s="13">
        <v>0</v>
      </c>
      <c r="I10" s="40">
        <f>G10+H10</f>
        <v>1176989</v>
      </c>
      <c r="J10" s="19">
        <v>43809</v>
      </c>
      <c r="K10" s="19">
        <v>43810</v>
      </c>
      <c r="L10" s="18"/>
      <c r="M10" s="19">
        <v>43823</v>
      </c>
      <c r="N10" s="13" t="s">
        <v>66</v>
      </c>
      <c r="O10" s="41" t="s">
        <v>67</v>
      </c>
      <c r="P10" s="13">
        <v>26</v>
      </c>
      <c r="Q10" s="39" t="s">
        <v>53</v>
      </c>
      <c r="R10" s="42" t="s">
        <v>68</v>
      </c>
      <c r="S10" s="41" t="s">
        <v>69</v>
      </c>
      <c r="T10" s="18"/>
      <c r="V10" s="1"/>
      <c r="W10" s="1"/>
      <c r="X10" s="1"/>
      <c r="Y10" s="1"/>
      <c r="Z10" s="1"/>
      <c r="AA10" s="1"/>
      <c r="AB10" s="1"/>
      <c r="AC10" s="1"/>
      <c r="AD10" s="1"/>
    </row>
    <row r="11" spans="1:31" ht="15.75" customHeight="1">
      <c r="A11" s="43" t="s">
        <v>70</v>
      </c>
      <c r="B11" s="13" t="s">
        <v>71</v>
      </c>
      <c r="C11" s="13" t="s">
        <v>22</v>
      </c>
      <c r="D11" s="13" t="s">
        <v>23</v>
      </c>
      <c r="E11" s="44" t="s">
        <v>72</v>
      </c>
      <c r="F11" s="45" t="s">
        <v>73</v>
      </c>
      <c r="G11" s="46">
        <v>7035200</v>
      </c>
      <c r="H11" s="13">
        <v>0</v>
      </c>
      <c r="I11" s="47">
        <v>7035200</v>
      </c>
      <c r="J11" s="48">
        <v>43803</v>
      </c>
      <c r="K11" s="48">
        <v>43803</v>
      </c>
      <c r="L11" s="13">
        <v>0</v>
      </c>
      <c r="M11" s="48">
        <v>43812</v>
      </c>
      <c r="N11" s="49" t="s">
        <v>74</v>
      </c>
      <c r="O11" s="50" t="s">
        <v>75</v>
      </c>
      <c r="P11" s="13">
        <v>26</v>
      </c>
      <c r="Q11" s="13" t="s">
        <v>53</v>
      </c>
      <c r="R11" s="32" t="s">
        <v>76</v>
      </c>
      <c r="S11" s="36" t="s">
        <v>77</v>
      </c>
      <c r="T11" s="13" t="s">
        <v>78</v>
      </c>
      <c r="V11" s="1"/>
      <c r="W11" s="1"/>
      <c r="X11" s="1"/>
      <c r="Y11" s="1"/>
      <c r="Z11" s="1"/>
      <c r="AA11" s="1"/>
      <c r="AB11" s="1"/>
      <c r="AC11" s="1"/>
      <c r="AD11" s="1"/>
    </row>
    <row r="12" spans="1:31" ht="15.75" customHeight="1">
      <c r="A12" s="13" t="s">
        <v>79</v>
      </c>
      <c r="B12" s="51" t="s">
        <v>80</v>
      </c>
      <c r="C12" s="13" t="s">
        <v>22</v>
      </c>
      <c r="D12" s="13" t="s">
        <v>40</v>
      </c>
      <c r="E12" s="14" t="s">
        <v>81</v>
      </c>
      <c r="F12" s="52" t="s">
        <v>82</v>
      </c>
      <c r="G12" s="13">
        <v>90000</v>
      </c>
      <c r="H12" s="18"/>
      <c r="I12" s="15">
        <v>90000</v>
      </c>
      <c r="J12" s="53">
        <v>43808</v>
      </c>
      <c r="K12" s="53">
        <v>43809</v>
      </c>
      <c r="L12" s="13">
        <v>0</v>
      </c>
      <c r="M12" s="53">
        <v>43828</v>
      </c>
      <c r="N12" s="13" t="s">
        <v>83</v>
      </c>
      <c r="O12" s="13" t="s">
        <v>84</v>
      </c>
      <c r="P12" s="13">
        <v>26</v>
      </c>
      <c r="Q12" s="28" t="s">
        <v>53</v>
      </c>
      <c r="R12" s="14" t="s">
        <v>85</v>
      </c>
      <c r="S12" s="54" t="s">
        <v>86</v>
      </c>
      <c r="T12" s="28" t="s">
        <v>87</v>
      </c>
      <c r="V12" s="1"/>
      <c r="W12" s="1"/>
      <c r="X12" s="1"/>
      <c r="Y12" s="1"/>
      <c r="Z12" s="1"/>
      <c r="AA12" s="1"/>
      <c r="AB12" s="1"/>
      <c r="AC12" s="1"/>
      <c r="AD12" s="1"/>
    </row>
    <row r="13" spans="1:31" ht="15.75" customHeight="1">
      <c r="A13" s="13" t="s">
        <v>79</v>
      </c>
      <c r="B13" s="51" t="s">
        <v>63</v>
      </c>
      <c r="C13" s="13" t="s">
        <v>22</v>
      </c>
      <c r="D13" s="13" t="s">
        <v>48</v>
      </c>
      <c r="E13" s="14" t="s">
        <v>88</v>
      </c>
      <c r="F13" s="55" t="s">
        <v>89</v>
      </c>
      <c r="G13" s="13">
        <v>1055406</v>
      </c>
      <c r="H13" s="18"/>
      <c r="I13" s="15">
        <v>1055406</v>
      </c>
      <c r="J13" s="53">
        <v>43812</v>
      </c>
      <c r="K13" s="53">
        <v>43816</v>
      </c>
      <c r="L13" s="13">
        <v>0</v>
      </c>
      <c r="M13" s="53">
        <v>43830</v>
      </c>
      <c r="N13" s="13" t="s">
        <v>90</v>
      </c>
      <c r="O13" s="13" t="s">
        <v>91</v>
      </c>
      <c r="P13" s="13">
        <v>26</v>
      </c>
      <c r="Q13" s="28" t="s">
        <v>53</v>
      </c>
      <c r="R13" s="14" t="s">
        <v>92</v>
      </c>
      <c r="S13" s="54" t="s">
        <v>93</v>
      </c>
      <c r="T13" s="28" t="s">
        <v>87</v>
      </c>
      <c r="V13" s="1"/>
      <c r="W13" s="1"/>
      <c r="X13" s="1"/>
      <c r="Y13" s="1"/>
      <c r="Z13" s="1"/>
      <c r="AA13" s="1"/>
      <c r="AB13" s="1"/>
      <c r="AC13" s="1"/>
      <c r="AD13" s="1"/>
    </row>
    <row r="14" spans="1:31" ht="15.75" customHeight="1">
      <c r="A14" s="13" t="s">
        <v>79</v>
      </c>
      <c r="B14" s="51" t="s">
        <v>94</v>
      </c>
      <c r="C14" s="13" t="s">
        <v>22</v>
      </c>
      <c r="D14" s="13" t="s">
        <v>48</v>
      </c>
      <c r="E14" s="14" t="s">
        <v>95</v>
      </c>
      <c r="F14" s="56" t="s">
        <v>96</v>
      </c>
      <c r="G14" s="13">
        <v>1971600</v>
      </c>
      <c r="H14" s="18"/>
      <c r="I14" s="15">
        <v>1971600</v>
      </c>
      <c r="J14" s="53">
        <v>43816</v>
      </c>
      <c r="K14" s="53">
        <v>43817</v>
      </c>
      <c r="L14" s="13">
        <v>0</v>
      </c>
      <c r="M14" s="53">
        <v>43830</v>
      </c>
      <c r="N14" s="13" t="s">
        <v>97</v>
      </c>
      <c r="O14" s="13" t="s">
        <v>98</v>
      </c>
      <c r="P14" s="13">
        <v>10</v>
      </c>
      <c r="Q14" s="28" t="s">
        <v>28</v>
      </c>
      <c r="R14" s="14" t="s">
        <v>99</v>
      </c>
      <c r="S14" s="54" t="s">
        <v>100</v>
      </c>
      <c r="T14" s="28" t="s">
        <v>87</v>
      </c>
      <c r="V14" s="1"/>
      <c r="W14" s="1"/>
      <c r="X14" s="1"/>
      <c r="Y14" s="1"/>
      <c r="Z14" s="1"/>
      <c r="AA14" s="1"/>
      <c r="AB14" s="1"/>
      <c r="AC14" s="1"/>
      <c r="AD14" s="1"/>
    </row>
    <row r="15" spans="1:31" ht="15.75" customHeight="1">
      <c r="A15" s="13" t="s">
        <v>101</v>
      </c>
      <c r="B15" s="57" t="s">
        <v>102</v>
      </c>
      <c r="C15" s="13" t="s">
        <v>22</v>
      </c>
      <c r="D15" s="13" t="s">
        <v>23</v>
      </c>
      <c r="E15" s="58" t="s">
        <v>103</v>
      </c>
      <c r="F15" s="59" t="s">
        <v>104</v>
      </c>
      <c r="G15" s="13">
        <v>0</v>
      </c>
      <c r="H15" s="13">
        <v>0</v>
      </c>
      <c r="I15" s="15">
        <f t="shared" ref="I15:I22" si="1">G15+H15</f>
        <v>0</v>
      </c>
      <c r="J15" s="18"/>
      <c r="K15" s="18"/>
      <c r="L15" s="60">
        <v>43808</v>
      </c>
      <c r="M15" s="48">
        <v>43819</v>
      </c>
      <c r="N15" s="61" t="s">
        <v>105</v>
      </c>
      <c r="O15" s="18"/>
      <c r="P15" s="62">
        <v>26</v>
      </c>
      <c r="Q15" s="13" t="s">
        <v>53</v>
      </c>
      <c r="R15" s="57" t="s">
        <v>102</v>
      </c>
      <c r="S15" s="36" t="s">
        <v>106</v>
      </c>
      <c r="T15" s="28" t="s">
        <v>87</v>
      </c>
      <c r="V15" s="1"/>
      <c r="W15" s="1"/>
      <c r="X15" s="1"/>
      <c r="Y15" s="1"/>
      <c r="Z15" s="1"/>
      <c r="AA15" s="1"/>
      <c r="AB15" s="1"/>
      <c r="AC15" s="1"/>
      <c r="AD15" s="1"/>
    </row>
    <row r="16" spans="1:31" ht="15.75" customHeight="1">
      <c r="A16" s="13" t="s">
        <v>107</v>
      </c>
      <c r="B16" s="63" t="s">
        <v>108</v>
      </c>
      <c r="C16" s="13" t="s">
        <v>22</v>
      </c>
      <c r="D16" s="13" t="s">
        <v>23</v>
      </c>
      <c r="E16" s="59" t="s">
        <v>109</v>
      </c>
      <c r="F16" s="64" t="s">
        <v>110</v>
      </c>
      <c r="G16" s="65">
        <v>751800</v>
      </c>
      <c r="H16" s="66">
        <v>0</v>
      </c>
      <c r="I16" s="67">
        <f t="shared" si="1"/>
        <v>751800</v>
      </c>
      <c r="J16" s="68">
        <v>43809</v>
      </c>
      <c r="K16" s="68">
        <v>43809</v>
      </c>
      <c r="L16" s="18"/>
      <c r="M16" s="48">
        <v>43830</v>
      </c>
      <c r="N16" s="69" t="s">
        <v>97</v>
      </c>
      <c r="O16" s="13" t="s">
        <v>111</v>
      </c>
      <c r="P16" s="62">
        <v>26</v>
      </c>
      <c r="Q16" s="13" t="s">
        <v>53</v>
      </c>
      <c r="R16" s="63" t="s">
        <v>108</v>
      </c>
      <c r="S16" s="30" t="s">
        <v>112</v>
      </c>
      <c r="T16" s="37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1" ht="195.75" customHeight="1">
      <c r="A17" s="13" t="s">
        <v>113</v>
      </c>
      <c r="B17" s="70" t="s">
        <v>114</v>
      </c>
      <c r="C17" s="13" t="s">
        <v>22</v>
      </c>
      <c r="D17" s="13" t="s">
        <v>48</v>
      </c>
      <c r="E17" s="64" t="s">
        <v>115</v>
      </c>
      <c r="F17" s="64" t="s">
        <v>116</v>
      </c>
      <c r="G17" s="71">
        <v>2400000</v>
      </c>
      <c r="H17" s="71">
        <v>0</v>
      </c>
      <c r="I17" s="67">
        <f t="shared" si="1"/>
        <v>2400000</v>
      </c>
      <c r="J17" s="72">
        <v>43815</v>
      </c>
      <c r="K17" s="72">
        <v>43816</v>
      </c>
      <c r="L17" s="13" t="s">
        <v>117</v>
      </c>
      <c r="M17" s="48">
        <v>43825</v>
      </c>
      <c r="N17" s="58" t="s">
        <v>74</v>
      </c>
      <c r="O17" s="13" t="s">
        <v>118</v>
      </c>
      <c r="P17" s="73">
        <v>26</v>
      </c>
      <c r="Q17" s="13" t="s">
        <v>53</v>
      </c>
      <c r="R17" s="74" t="s">
        <v>119</v>
      </c>
      <c r="S17" s="75" t="s">
        <v>120</v>
      </c>
      <c r="T17" s="18"/>
      <c r="V17" s="1"/>
      <c r="W17" s="1"/>
      <c r="X17" s="1"/>
      <c r="Y17" s="1"/>
      <c r="Z17" s="1"/>
      <c r="AA17" s="1"/>
      <c r="AB17" s="1"/>
      <c r="AC17" s="1"/>
      <c r="AD17" s="1"/>
    </row>
    <row r="18" spans="1:31" ht="155.25" customHeight="1">
      <c r="A18" s="13" t="s">
        <v>113</v>
      </c>
      <c r="B18" s="70" t="s">
        <v>121</v>
      </c>
      <c r="C18" s="13" t="s">
        <v>22</v>
      </c>
      <c r="D18" s="13" t="s">
        <v>48</v>
      </c>
      <c r="E18" s="64" t="s">
        <v>122</v>
      </c>
      <c r="F18" s="76" t="s">
        <v>123</v>
      </c>
      <c r="G18" s="71">
        <v>2700000</v>
      </c>
      <c r="H18" s="13">
        <v>0</v>
      </c>
      <c r="I18" s="67">
        <f t="shared" si="1"/>
        <v>2700000</v>
      </c>
      <c r="J18" s="72">
        <v>43809</v>
      </c>
      <c r="K18" s="72">
        <v>43811</v>
      </c>
      <c r="L18" s="13" t="s">
        <v>117</v>
      </c>
      <c r="M18" s="48">
        <v>43820</v>
      </c>
      <c r="N18" s="58" t="s">
        <v>34</v>
      </c>
      <c r="O18" s="13" t="s">
        <v>124</v>
      </c>
      <c r="P18" s="73">
        <v>10</v>
      </c>
      <c r="Q18" s="13" t="s">
        <v>28</v>
      </c>
      <c r="R18" s="74" t="s">
        <v>125</v>
      </c>
      <c r="S18" s="75" t="s">
        <v>126</v>
      </c>
      <c r="T18" s="18"/>
      <c r="V18" s="1"/>
      <c r="W18" s="1"/>
      <c r="X18" s="1"/>
      <c r="Y18" s="1"/>
      <c r="Z18" s="1"/>
      <c r="AA18" s="1"/>
      <c r="AB18" s="1"/>
      <c r="AC18" s="1"/>
      <c r="AD18" s="1"/>
    </row>
    <row r="19" spans="1:31" ht="99" customHeight="1">
      <c r="A19" s="13" t="s">
        <v>113</v>
      </c>
      <c r="B19" s="70" t="s">
        <v>127</v>
      </c>
      <c r="C19" s="13" t="s">
        <v>22</v>
      </c>
      <c r="D19" s="13" t="s">
        <v>128</v>
      </c>
      <c r="E19" s="64" t="s">
        <v>129</v>
      </c>
      <c r="F19" s="76" t="s">
        <v>130</v>
      </c>
      <c r="G19" s="71">
        <v>2000000</v>
      </c>
      <c r="H19" s="71">
        <v>0</v>
      </c>
      <c r="I19" s="67">
        <f t="shared" si="1"/>
        <v>2000000</v>
      </c>
      <c r="J19" s="72">
        <v>43816</v>
      </c>
      <c r="K19" s="72">
        <v>43817</v>
      </c>
      <c r="L19" s="13" t="s">
        <v>117</v>
      </c>
      <c r="M19" s="48">
        <v>43830</v>
      </c>
      <c r="N19" s="58" t="s">
        <v>131</v>
      </c>
      <c r="O19" s="13" t="s">
        <v>132</v>
      </c>
      <c r="P19" s="73">
        <v>26</v>
      </c>
      <c r="Q19" s="13" t="s">
        <v>53</v>
      </c>
      <c r="R19" s="74" t="s">
        <v>133</v>
      </c>
      <c r="S19" s="75" t="s">
        <v>134</v>
      </c>
      <c r="T19" s="18"/>
      <c r="V19" s="1"/>
      <c r="W19" s="1"/>
      <c r="X19" s="1"/>
      <c r="Y19" s="1"/>
      <c r="Z19" s="1"/>
      <c r="AA19" s="1"/>
      <c r="AB19" s="1"/>
      <c r="AC19" s="1"/>
      <c r="AD19" s="1"/>
    </row>
    <row r="20" spans="1:31" ht="15.75" customHeight="1">
      <c r="A20" s="77" t="s">
        <v>135</v>
      </c>
      <c r="B20" s="78">
        <v>30</v>
      </c>
      <c r="C20" s="79" t="s">
        <v>22</v>
      </c>
      <c r="D20" s="79" t="s">
        <v>23</v>
      </c>
      <c r="E20" s="80" t="s">
        <v>136</v>
      </c>
      <c r="F20" s="80" t="s">
        <v>137</v>
      </c>
      <c r="G20" s="81">
        <v>14714000</v>
      </c>
      <c r="H20" s="82"/>
      <c r="I20" s="83">
        <f t="shared" si="1"/>
        <v>14714000</v>
      </c>
      <c r="J20" s="84">
        <v>43803</v>
      </c>
      <c r="K20" s="84">
        <v>43825</v>
      </c>
      <c r="L20" s="82"/>
      <c r="M20" s="85">
        <v>43830</v>
      </c>
      <c r="N20" s="77" t="s">
        <v>34</v>
      </c>
      <c r="O20" s="79" t="s">
        <v>138</v>
      </c>
      <c r="P20" s="86">
        <v>10</v>
      </c>
      <c r="Q20" s="79" t="s">
        <v>28</v>
      </c>
      <c r="R20" s="78" t="s">
        <v>139</v>
      </c>
      <c r="S20" s="87" t="s">
        <v>140</v>
      </c>
      <c r="T20" s="82"/>
      <c r="U20" s="88"/>
      <c r="V20" s="89"/>
      <c r="W20" s="89"/>
      <c r="X20" s="89"/>
      <c r="Y20" s="89"/>
      <c r="Z20" s="89"/>
      <c r="AA20" s="89"/>
      <c r="AB20" s="89"/>
      <c r="AC20" s="89"/>
      <c r="AD20" s="89"/>
    </row>
    <row r="21" spans="1:31" ht="15.75" customHeight="1">
      <c r="A21" s="64" t="s">
        <v>141</v>
      </c>
      <c r="B21" s="15">
        <v>43294</v>
      </c>
      <c r="C21" s="13" t="s">
        <v>22</v>
      </c>
      <c r="D21" s="13" t="s">
        <v>23</v>
      </c>
      <c r="E21" s="90" t="s">
        <v>142</v>
      </c>
      <c r="F21" s="90" t="s">
        <v>143</v>
      </c>
      <c r="G21" s="15">
        <v>523988</v>
      </c>
      <c r="H21" s="18"/>
      <c r="I21" s="67">
        <f t="shared" si="1"/>
        <v>523988</v>
      </c>
      <c r="J21" s="91">
        <v>43803</v>
      </c>
      <c r="K21" s="91">
        <v>43803</v>
      </c>
      <c r="L21" s="18"/>
      <c r="M21" s="48">
        <v>43811</v>
      </c>
      <c r="N21" s="13" t="s">
        <v>83</v>
      </c>
      <c r="O21" s="90" t="s">
        <v>27</v>
      </c>
      <c r="P21" s="13">
        <v>26</v>
      </c>
      <c r="Q21" s="13" t="s">
        <v>53</v>
      </c>
      <c r="R21" s="92" t="s">
        <v>144</v>
      </c>
      <c r="S21" s="93" t="s">
        <v>145</v>
      </c>
      <c r="T21" s="18"/>
      <c r="V21" s="1"/>
      <c r="W21" s="1"/>
      <c r="X21" s="1"/>
      <c r="Y21" s="1"/>
      <c r="Z21" s="1"/>
      <c r="AA21" s="1"/>
      <c r="AB21" s="1"/>
      <c r="AC21" s="1"/>
      <c r="AD21" s="1"/>
    </row>
    <row r="22" spans="1:31" ht="15.75" customHeight="1">
      <c r="A22" s="64" t="s">
        <v>141</v>
      </c>
      <c r="B22" s="94">
        <v>43530</v>
      </c>
      <c r="C22" s="13" t="s">
        <v>22</v>
      </c>
      <c r="D22" s="13" t="s">
        <v>23</v>
      </c>
      <c r="E22" s="90" t="s">
        <v>146</v>
      </c>
      <c r="F22" s="90" t="s">
        <v>147</v>
      </c>
      <c r="G22" s="94">
        <v>936387</v>
      </c>
      <c r="H22" s="18"/>
      <c r="I22" s="67">
        <f t="shared" si="1"/>
        <v>936387</v>
      </c>
      <c r="J22" s="48">
        <v>41253</v>
      </c>
      <c r="K22" s="48">
        <v>41253</v>
      </c>
      <c r="L22" s="18"/>
      <c r="M22" s="48">
        <v>43812</v>
      </c>
      <c r="N22" s="13" t="s">
        <v>148</v>
      </c>
      <c r="O22" s="90" t="s">
        <v>149</v>
      </c>
      <c r="P22" s="13">
        <v>26</v>
      </c>
      <c r="Q22" s="13" t="s">
        <v>53</v>
      </c>
      <c r="R22" s="92" t="s">
        <v>150</v>
      </c>
      <c r="S22" s="93" t="s">
        <v>151</v>
      </c>
      <c r="T22" s="18"/>
      <c r="V22" s="1"/>
      <c r="W22" s="1"/>
      <c r="X22" s="1"/>
      <c r="Y22" s="1"/>
      <c r="Z22" s="1"/>
      <c r="AA22" s="1"/>
      <c r="AB22" s="1"/>
      <c r="AC22" s="1"/>
      <c r="AD22" s="1"/>
    </row>
    <row r="23" spans="1:31" ht="15.75" customHeight="1">
      <c r="A23" s="13" t="s">
        <v>152</v>
      </c>
      <c r="B23" s="70" t="s">
        <v>153</v>
      </c>
      <c r="C23" s="13" t="s">
        <v>22</v>
      </c>
      <c r="D23" s="13" t="s">
        <v>48</v>
      </c>
      <c r="E23" s="58" t="s">
        <v>154</v>
      </c>
      <c r="F23" s="44" t="s">
        <v>155</v>
      </c>
      <c r="G23" s="73">
        <v>18159304</v>
      </c>
      <c r="H23" s="73">
        <v>0</v>
      </c>
      <c r="I23" s="15">
        <v>18159304</v>
      </c>
      <c r="J23" s="95">
        <v>43809</v>
      </c>
      <c r="K23" s="95">
        <v>43811</v>
      </c>
      <c r="L23" s="96" t="s">
        <v>117</v>
      </c>
      <c r="M23" s="48">
        <v>43830</v>
      </c>
      <c r="N23" s="58" t="s">
        <v>90</v>
      </c>
      <c r="O23" s="77" t="s">
        <v>156</v>
      </c>
      <c r="P23" s="73">
        <v>26</v>
      </c>
      <c r="Q23" s="13" t="s">
        <v>53</v>
      </c>
      <c r="R23" s="97" t="s">
        <v>157</v>
      </c>
      <c r="S23" s="30" t="s">
        <v>158</v>
      </c>
      <c r="T23" s="13"/>
      <c r="Z23" s="1"/>
      <c r="AA23" s="1"/>
      <c r="AB23" s="1"/>
      <c r="AC23" s="1"/>
      <c r="AD23" s="1"/>
      <c r="AE23" s="1"/>
    </row>
    <row r="24" spans="1:31" ht="15.75" customHeight="1">
      <c r="A24" s="13" t="s">
        <v>159</v>
      </c>
      <c r="B24" s="98" t="s">
        <v>160</v>
      </c>
      <c r="C24" s="13" t="s">
        <v>22</v>
      </c>
      <c r="D24" s="13" t="s">
        <v>40</v>
      </c>
      <c r="E24" s="99" t="s">
        <v>161</v>
      </c>
      <c r="F24" s="99" t="s">
        <v>162</v>
      </c>
      <c r="G24" s="100">
        <v>803200</v>
      </c>
      <c r="H24" s="101">
        <v>0</v>
      </c>
      <c r="I24" s="102">
        <v>679000</v>
      </c>
      <c r="J24" s="103">
        <v>43810</v>
      </c>
      <c r="K24" s="103">
        <v>43830</v>
      </c>
      <c r="L24" s="98" t="s">
        <v>163</v>
      </c>
      <c r="M24" s="104">
        <v>43830</v>
      </c>
      <c r="N24" s="105" t="s">
        <v>164</v>
      </c>
      <c r="O24" s="106" t="s">
        <v>165</v>
      </c>
      <c r="P24" s="107" t="s">
        <v>166</v>
      </c>
      <c r="Q24" s="98" t="s">
        <v>53</v>
      </c>
      <c r="R24" s="98" t="s">
        <v>167</v>
      </c>
      <c r="S24" s="108" t="s">
        <v>168</v>
      </c>
      <c r="T24" s="109" t="s">
        <v>78</v>
      </c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1" ht="15.75" customHeight="1">
      <c r="A25" s="13" t="s">
        <v>159</v>
      </c>
      <c r="B25" s="98" t="s">
        <v>169</v>
      </c>
      <c r="C25" s="13" t="s">
        <v>22</v>
      </c>
      <c r="D25" s="13" t="s">
        <v>48</v>
      </c>
      <c r="E25" s="99" t="s">
        <v>161</v>
      </c>
      <c r="F25" s="99" t="s">
        <v>170</v>
      </c>
      <c r="G25" s="100">
        <v>573786</v>
      </c>
      <c r="H25" s="101">
        <v>0</v>
      </c>
      <c r="I25" s="102">
        <v>679000</v>
      </c>
      <c r="J25" s="103">
        <v>43810</v>
      </c>
      <c r="K25" s="103">
        <v>43830</v>
      </c>
      <c r="L25" s="98" t="s">
        <v>163</v>
      </c>
      <c r="M25" s="104">
        <v>43830</v>
      </c>
      <c r="N25" s="105" t="s">
        <v>171</v>
      </c>
      <c r="O25" s="106" t="s">
        <v>165</v>
      </c>
      <c r="P25" s="107" t="s">
        <v>166</v>
      </c>
      <c r="Q25" s="98" t="s">
        <v>53</v>
      </c>
      <c r="R25" s="98" t="s">
        <v>172</v>
      </c>
      <c r="S25" s="108" t="s">
        <v>173</v>
      </c>
      <c r="T25" s="109" t="s">
        <v>78</v>
      </c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1" ht="15.75" customHeight="1">
      <c r="A26" s="13" t="s">
        <v>159</v>
      </c>
      <c r="B26" s="98" t="s">
        <v>174</v>
      </c>
      <c r="C26" s="13" t="s">
        <v>22</v>
      </c>
      <c r="D26" s="13" t="s">
        <v>48</v>
      </c>
      <c r="E26" s="99" t="s">
        <v>161</v>
      </c>
      <c r="F26" s="99" t="s">
        <v>175</v>
      </c>
      <c r="G26" s="100">
        <v>846086</v>
      </c>
      <c r="H26" s="101">
        <v>0</v>
      </c>
      <c r="I26" s="102">
        <v>679000</v>
      </c>
      <c r="J26" s="103">
        <v>43810</v>
      </c>
      <c r="K26" s="103">
        <v>43830</v>
      </c>
      <c r="L26" s="98" t="s">
        <v>163</v>
      </c>
      <c r="M26" s="104">
        <v>43830</v>
      </c>
      <c r="N26" s="105" t="s">
        <v>171</v>
      </c>
      <c r="O26" s="106" t="s">
        <v>165</v>
      </c>
      <c r="P26" s="107" t="s">
        <v>166</v>
      </c>
      <c r="Q26" s="98" t="s">
        <v>53</v>
      </c>
      <c r="R26" s="98" t="s">
        <v>176</v>
      </c>
      <c r="S26" s="108" t="s">
        <v>177</v>
      </c>
      <c r="T26" s="109" t="s">
        <v>78</v>
      </c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1" ht="15.75" customHeight="1">
      <c r="A27" s="13" t="s">
        <v>178</v>
      </c>
      <c r="B27" s="13">
        <v>43186</v>
      </c>
      <c r="C27" s="13" t="s">
        <v>22</v>
      </c>
      <c r="D27" s="13" t="s">
        <v>23</v>
      </c>
      <c r="E27" s="64" t="s">
        <v>179</v>
      </c>
      <c r="F27" s="13" t="s">
        <v>180</v>
      </c>
      <c r="G27" s="13">
        <v>9678000</v>
      </c>
      <c r="H27" s="13">
        <v>0</v>
      </c>
      <c r="I27" s="67">
        <f t="shared" ref="I27:I35" si="2">G27+H27</f>
        <v>9678000</v>
      </c>
      <c r="J27" s="53">
        <v>43801</v>
      </c>
      <c r="K27" s="53">
        <v>43801</v>
      </c>
      <c r="L27" s="13">
        <v>0</v>
      </c>
      <c r="M27" s="26">
        <v>43812</v>
      </c>
      <c r="N27" s="13" t="s">
        <v>51</v>
      </c>
      <c r="O27" s="110" t="s">
        <v>181</v>
      </c>
      <c r="P27" s="13" t="s">
        <v>182</v>
      </c>
      <c r="Q27" s="13" t="s">
        <v>53</v>
      </c>
      <c r="R27" s="70" t="s">
        <v>183</v>
      </c>
      <c r="S27" s="18"/>
      <c r="T27" s="18"/>
      <c r="V27" s="1"/>
      <c r="W27" s="1"/>
      <c r="X27" s="1"/>
      <c r="Y27" s="1"/>
      <c r="Z27" s="1"/>
      <c r="AA27" s="1"/>
      <c r="AB27" s="1"/>
      <c r="AC27" s="1"/>
      <c r="AD27" s="1"/>
    </row>
    <row r="28" spans="1:31" ht="15.75" customHeight="1">
      <c r="A28" s="13" t="s">
        <v>178</v>
      </c>
      <c r="B28" s="13" t="s">
        <v>184</v>
      </c>
      <c r="C28" s="13" t="s">
        <v>22</v>
      </c>
      <c r="D28" s="13" t="s">
        <v>23</v>
      </c>
      <c r="E28" s="13" t="s">
        <v>185</v>
      </c>
      <c r="F28" s="13" t="s">
        <v>186</v>
      </c>
      <c r="G28" s="13">
        <v>20406400</v>
      </c>
      <c r="H28" s="13">
        <v>0</v>
      </c>
      <c r="I28" s="67">
        <f t="shared" si="2"/>
        <v>20406400</v>
      </c>
      <c r="J28" s="53">
        <v>43808</v>
      </c>
      <c r="K28" s="26">
        <v>43809</v>
      </c>
      <c r="L28" s="13">
        <v>0</v>
      </c>
      <c r="M28" s="26">
        <v>43829</v>
      </c>
      <c r="N28" s="13" t="s">
        <v>171</v>
      </c>
      <c r="O28" s="20" t="s">
        <v>187</v>
      </c>
      <c r="P28" s="13" t="s">
        <v>188</v>
      </c>
      <c r="Q28" s="13" t="s">
        <v>53</v>
      </c>
      <c r="R28" s="13" t="s">
        <v>189</v>
      </c>
      <c r="S28" s="30" t="s">
        <v>190</v>
      </c>
      <c r="T28" s="18"/>
      <c r="V28" s="1"/>
      <c r="W28" s="1"/>
      <c r="X28" s="1"/>
      <c r="Y28" s="1"/>
      <c r="Z28" s="1"/>
      <c r="AA28" s="1"/>
      <c r="AB28" s="1"/>
      <c r="AC28" s="1"/>
      <c r="AD28" s="1"/>
    </row>
    <row r="29" spans="1:31" ht="15.75" customHeight="1">
      <c r="A29" s="13" t="s">
        <v>178</v>
      </c>
      <c r="B29" s="111">
        <v>43492</v>
      </c>
      <c r="C29" s="13" t="s">
        <v>22</v>
      </c>
      <c r="D29" s="13" t="s">
        <v>23</v>
      </c>
      <c r="E29" s="13" t="s">
        <v>191</v>
      </c>
      <c r="F29" s="13" t="s">
        <v>192</v>
      </c>
      <c r="G29" s="13">
        <v>733484</v>
      </c>
      <c r="H29" s="13">
        <v>0</v>
      </c>
      <c r="I29" s="67">
        <f t="shared" si="2"/>
        <v>733484</v>
      </c>
      <c r="J29" s="53">
        <v>43808</v>
      </c>
      <c r="K29" s="53">
        <v>43808</v>
      </c>
      <c r="L29" s="13">
        <v>0</v>
      </c>
      <c r="M29" s="26">
        <v>43829</v>
      </c>
      <c r="N29" s="13" t="s">
        <v>51</v>
      </c>
      <c r="O29" s="112" t="s">
        <v>193</v>
      </c>
      <c r="P29" s="13" t="s">
        <v>182</v>
      </c>
      <c r="Q29" s="13" t="s">
        <v>53</v>
      </c>
      <c r="R29" s="70" t="s">
        <v>183</v>
      </c>
      <c r="S29" s="18"/>
      <c r="T29" s="18"/>
      <c r="V29" s="1"/>
      <c r="W29" s="1"/>
      <c r="X29" s="1"/>
      <c r="Y29" s="1"/>
      <c r="Z29" s="1"/>
      <c r="AA29" s="1"/>
      <c r="AB29" s="1"/>
      <c r="AC29" s="1"/>
      <c r="AD29" s="1"/>
    </row>
    <row r="30" spans="1:31" ht="15.75" customHeight="1">
      <c r="A30" s="13" t="s">
        <v>178</v>
      </c>
      <c r="B30" s="70" t="s">
        <v>47</v>
      </c>
      <c r="C30" s="13" t="s">
        <v>22</v>
      </c>
      <c r="D30" s="13" t="s">
        <v>23</v>
      </c>
      <c r="E30" s="45" t="s">
        <v>194</v>
      </c>
      <c r="F30" s="13" t="s">
        <v>195</v>
      </c>
      <c r="G30" s="13">
        <v>5000000</v>
      </c>
      <c r="H30" s="13">
        <v>0</v>
      </c>
      <c r="I30" s="67">
        <f t="shared" si="2"/>
        <v>5000000</v>
      </c>
      <c r="J30" s="26">
        <v>43812</v>
      </c>
      <c r="K30" s="26">
        <v>43812</v>
      </c>
      <c r="L30" s="13">
        <v>0</v>
      </c>
      <c r="M30" s="26">
        <v>43829</v>
      </c>
      <c r="N30" s="13" t="s">
        <v>196</v>
      </c>
      <c r="O30" s="112" t="s">
        <v>197</v>
      </c>
      <c r="P30" s="113" t="s">
        <v>198</v>
      </c>
      <c r="Q30" s="13" t="s">
        <v>28</v>
      </c>
      <c r="R30" s="13" t="s">
        <v>199</v>
      </c>
      <c r="S30" s="30" t="s">
        <v>200</v>
      </c>
      <c r="T30" s="18"/>
      <c r="V30" s="1"/>
      <c r="W30" s="1"/>
      <c r="X30" s="1"/>
      <c r="Y30" s="1"/>
      <c r="Z30" s="1"/>
      <c r="AA30" s="1"/>
      <c r="AB30" s="1"/>
      <c r="AC30" s="1"/>
      <c r="AD30" s="1"/>
    </row>
    <row r="31" spans="1:31" ht="15.75" customHeight="1">
      <c r="A31" s="13" t="s">
        <v>178</v>
      </c>
      <c r="B31" s="13">
        <v>43444</v>
      </c>
      <c r="C31" s="13" t="s">
        <v>22</v>
      </c>
      <c r="D31" s="13" t="s">
        <v>23</v>
      </c>
      <c r="E31" s="13" t="s">
        <v>201</v>
      </c>
      <c r="F31" s="13" t="s">
        <v>202</v>
      </c>
      <c r="G31" s="13">
        <v>3000000</v>
      </c>
      <c r="H31" s="13">
        <v>0</v>
      </c>
      <c r="I31" s="67">
        <f t="shared" si="2"/>
        <v>3000000</v>
      </c>
      <c r="J31" s="53">
        <v>43805</v>
      </c>
      <c r="K31" s="53">
        <v>43805</v>
      </c>
      <c r="L31" s="13">
        <v>0</v>
      </c>
      <c r="M31" s="26">
        <v>43815</v>
      </c>
      <c r="N31" s="13" t="s">
        <v>97</v>
      </c>
      <c r="O31" s="112" t="s">
        <v>203</v>
      </c>
      <c r="P31" s="113" t="s">
        <v>198</v>
      </c>
      <c r="Q31" s="13" t="s">
        <v>28</v>
      </c>
      <c r="R31" s="70" t="s">
        <v>183</v>
      </c>
      <c r="S31" s="18"/>
      <c r="T31" s="18"/>
      <c r="V31" s="1"/>
      <c r="W31" s="1"/>
      <c r="X31" s="1"/>
      <c r="Y31" s="1"/>
      <c r="Z31" s="1"/>
      <c r="AA31" s="1"/>
      <c r="AB31" s="1"/>
      <c r="AC31" s="1"/>
      <c r="AD31" s="1"/>
    </row>
    <row r="32" spans="1:31" ht="15.75" customHeight="1">
      <c r="A32" s="13" t="s">
        <v>204</v>
      </c>
      <c r="B32" s="13">
        <v>38</v>
      </c>
      <c r="C32" s="13" t="s">
        <v>22</v>
      </c>
      <c r="D32" s="13" t="s">
        <v>48</v>
      </c>
      <c r="E32" s="13" t="s">
        <v>205</v>
      </c>
      <c r="F32" s="13" t="s">
        <v>206</v>
      </c>
      <c r="G32" s="13">
        <v>16494726</v>
      </c>
      <c r="H32" s="18"/>
      <c r="I32" s="67">
        <f t="shared" si="2"/>
        <v>16494726</v>
      </c>
      <c r="J32" s="91">
        <v>43805</v>
      </c>
      <c r="K32" s="48">
        <v>43810</v>
      </c>
      <c r="L32" s="13">
        <v>0</v>
      </c>
      <c r="M32" s="48">
        <v>43830</v>
      </c>
      <c r="N32" s="13" t="s">
        <v>207</v>
      </c>
      <c r="O32" s="13" t="s">
        <v>208</v>
      </c>
      <c r="P32" s="13">
        <v>26</v>
      </c>
      <c r="Q32" s="13" t="s">
        <v>53</v>
      </c>
      <c r="R32" s="13" t="s">
        <v>209</v>
      </c>
      <c r="S32" s="42" t="s">
        <v>210</v>
      </c>
      <c r="T32" s="18"/>
      <c r="V32" s="1"/>
      <c r="W32" s="1"/>
      <c r="X32" s="1"/>
      <c r="Y32" s="1"/>
      <c r="Z32" s="1"/>
      <c r="AA32" s="1"/>
      <c r="AB32" s="1"/>
      <c r="AC32" s="1"/>
      <c r="AD32" s="1"/>
    </row>
    <row r="33" spans="1:30" ht="15.75" customHeight="1">
      <c r="A33" s="13" t="s">
        <v>204</v>
      </c>
      <c r="B33" s="70">
        <v>39</v>
      </c>
      <c r="C33" s="13" t="s">
        <v>22</v>
      </c>
      <c r="D33" s="13" t="s">
        <v>48</v>
      </c>
      <c r="E33" s="13" t="s">
        <v>211</v>
      </c>
      <c r="F33" s="13" t="s">
        <v>212</v>
      </c>
      <c r="G33" s="13">
        <v>30000000</v>
      </c>
      <c r="H33" s="18"/>
      <c r="I33" s="67">
        <f t="shared" si="2"/>
        <v>30000000</v>
      </c>
      <c r="J33" s="91">
        <v>43808</v>
      </c>
      <c r="K33" s="48">
        <v>43812</v>
      </c>
      <c r="L33" s="13">
        <v>0</v>
      </c>
      <c r="M33" s="48">
        <v>43830</v>
      </c>
      <c r="N33" s="13" t="s">
        <v>97</v>
      </c>
      <c r="O33" s="13" t="s">
        <v>213</v>
      </c>
      <c r="P33" s="13">
        <v>10</v>
      </c>
      <c r="Q33" s="13" t="s">
        <v>28</v>
      </c>
      <c r="R33" s="13" t="s">
        <v>214</v>
      </c>
      <c r="S33" s="30" t="s">
        <v>215</v>
      </c>
      <c r="T33" s="18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75" customHeight="1">
      <c r="A34" s="13" t="s">
        <v>204</v>
      </c>
      <c r="B34" s="13">
        <v>40</v>
      </c>
      <c r="C34" s="13" t="s">
        <v>22</v>
      </c>
      <c r="D34" s="13" t="s">
        <v>48</v>
      </c>
      <c r="E34" s="13" t="s">
        <v>216</v>
      </c>
      <c r="F34" s="13" t="s">
        <v>217</v>
      </c>
      <c r="G34" s="13">
        <v>13244000</v>
      </c>
      <c r="H34" s="18"/>
      <c r="I34" s="67">
        <f t="shared" si="2"/>
        <v>13244000</v>
      </c>
      <c r="J34" s="48">
        <v>43811</v>
      </c>
      <c r="K34" s="48">
        <v>43812</v>
      </c>
      <c r="L34" s="13">
        <v>0</v>
      </c>
      <c r="M34" s="48">
        <v>43830</v>
      </c>
      <c r="N34" s="13" t="s">
        <v>34</v>
      </c>
      <c r="O34" s="13" t="s">
        <v>218</v>
      </c>
      <c r="P34" s="13">
        <v>10</v>
      </c>
      <c r="Q34" s="13" t="s">
        <v>28</v>
      </c>
      <c r="R34" s="13" t="s">
        <v>219</v>
      </c>
      <c r="S34" s="42" t="s">
        <v>220</v>
      </c>
      <c r="T34" s="18"/>
      <c r="V34" s="1"/>
      <c r="W34" s="1"/>
      <c r="X34" s="1"/>
      <c r="Y34" s="1"/>
      <c r="Z34" s="1"/>
      <c r="AA34" s="1"/>
      <c r="AB34" s="1"/>
      <c r="AC34" s="1"/>
      <c r="AD34" s="1"/>
    </row>
    <row r="35" spans="1:30" ht="15.75" customHeight="1">
      <c r="A35" s="13" t="s">
        <v>204</v>
      </c>
      <c r="B35" s="13">
        <v>41</v>
      </c>
      <c r="C35" s="18"/>
      <c r="D35" s="13" t="s">
        <v>48</v>
      </c>
      <c r="E35" s="13" t="s">
        <v>221</v>
      </c>
      <c r="F35" s="13" t="s">
        <v>222</v>
      </c>
      <c r="G35" s="13">
        <v>77918730</v>
      </c>
      <c r="H35" s="18"/>
      <c r="I35" s="67">
        <f t="shared" si="2"/>
        <v>77918730</v>
      </c>
      <c r="J35" s="48">
        <v>43812</v>
      </c>
      <c r="K35" s="48">
        <v>43817</v>
      </c>
      <c r="L35" s="13">
        <v>0</v>
      </c>
      <c r="M35" s="48">
        <v>43830</v>
      </c>
      <c r="N35" s="13" t="s">
        <v>34</v>
      </c>
      <c r="O35" s="13" t="s">
        <v>223</v>
      </c>
      <c r="P35" s="13">
        <v>10</v>
      </c>
      <c r="Q35" s="13" t="s">
        <v>28</v>
      </c>
      <c r="R35" s="13" t="s">
        <v>224</v>
      </c>
      <c r="S35" s="30" t="s">
        <v>225</v>
      </c>
      <c r="T35" s="18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75" customHeight="1">
      <c r="A36" s="77" t="s">
        <v>226</v>
      </c>
      <c r="B36" s="114" t="s">
        <v>227</v>
      </c>
      <c r="C36" s="77" t="s">
        <v>22</v>
      </c>
      <c r="D36" s="77" t="s">
        <v>23</v>
      </c>
      <c r="E36" s="115" t="s">
        <v>228</v>
      </c>
      <c r="F36" s="38" t="s">
        <v>229</v>
      </c>
      <c r="G36" s="116">
        <v>6631500</v>
      </c>
      <c r="H36" s="117">
        <v>0</v>
      </c>
      <c r="I36" s="118">
        <v>6631500</v>
      </c>
      <c r="J36" s="119">
        <v>43803</v>
      </c>
      <c r="K36" s="119">
        <v>43805</v>
      </c>
      <c r="L36" s="77" t="s">
        <v>117</v>
      </c>
      <c r="M36" s="85">
        <v>43815</v>
      </c>
      <c r="N36" s="120" t="s">
        <v>230</v>
      </c>
      <c r="O36" s="77" t="s">
        <v>231</v>
      </c>
      <c r="P36" s="121">
        <v>10</v>
      </c>
      <c r="Q36" s="77" t="s">
        <v>28</v>
      </c>
      <c r="R36" s="114" t="s">
        <v>232</v>
      </c>
      <c r="S36" s="36" t="s">
        <v>233</v>
      </c>
      <c r="T36" s="122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</row>
    <row r="37" spans="1:30" ht="15.75" customHeight="1">
      <c r="A37" s="77" t="s">
        <v>226</v>
      </c>
      <c r="B37" s="114" t="s">
        <v>234</v>
      </c>
      <c r="C37" s="77" t="s">
        <v>22</v>
      </c>
      <c r="D37" s="77" t="s">
        <v>23</v>
      </c>
      <c r="E37" s="124" t="s">
        <v>142</v>
      </c>
      <c r="F37" s="38" t="s">
        <v>235</v>
      </c>
      <c r="G37" s="116">
        <v>1598224</v>
      </c>
      <c r="H37" s="117">
        <v>0</v>
      </c>
      <c r="I37" s="118">
        <v>1598224</v>
      </c>
      <c r="J37" s="119">
        <v>43802</v>
      </c>
      <c r="K37" s="119">
        <v>43804</v>
      </c>
      <c r="L37" s="77" t="s">
        <v>117</v>
      </c>
      <c r="M37" s="85">
        <v>43819</v>
      </c>
      <c r="N37" s="114" t="s">
        <v>236</v>
      </c>
      <c r="O37" s="77" t="s">
        <v>27</v>
      </c>
      <c r="P37" s="121">
        <v>26</v>
      </c>
      <c r="Q37" s="77" t="s">
        <v>53</v>
      </c>
      <c r="R37" s="114" t="s">
        <v>237</v>
      </c>
      <c r="S37" s="125"/>
      <c r="T37" s="77" t="s">
        <v>238</v>
      </c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</row>
    <row r="38" spans="1:30" ht="15.75" customHeight="1">
      <c r="A38" s="77" t="s">
        <v>226</v>
      </c>
      <c r="B38" s="114" t="s">
        <v>239</v>
      </c>
      <c r="C38" s="77" t="s">
        <v>22</v>
      </c>
      <c r="D38" s="77" t="s">
        <v>23</v>
      </c>
      <c r="E38" s="124" t="s">
        <v>142</v>
      </c>
      <c r="F38" s="90" t="s">
        <v>240</v>
      </c>
      <c r="G38" s="116">
        <v>1571156</v>
      </c>
      <c r="H38" s="122"/>
      <c r="I38" s="116">
        <v>1571156</v>
      </c>
      <c r="J38" s="119">
        <v>43805</v>
      </c>
      <c r="K38" s="119">
        <v>43805</v>
      </c>
      <c r="L38" s="77" t="s">
        <v>117</v>
      </c>
      <c r="M38" s="85">
        <v>43830</v>
      </c>
      <c r="N38" s="114" t="s">
        <v>241</v>
      </c>
      <c r="O38" s="77" t="s">
        <v>27</v>
      </c>
      <c r="P38" s="121">
        <v>10</v>
      </c>
      <c r="Q38" s="77" t="s">
        <v>28</v>
      </c>
      <c r="R38" s="114" t="s">
        <v>237</v>
      </c>
      <c r="S38" s="125"/>
      <c r="T38" s="77" t="s">
        <v>238</v>
      </c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</row>
    <row r="39" spans="1:30" ht="15.75" customHeight="1">
      <c r="A39" s="126"/>
      <c r="B39" s="94"/>
      <c r="E39" s="27"/>
      <c r="F39" s="27"/>
      <c r="G39" s="94"/>
      <c r="H39" s="1"/>
      <c r="I39" s="127"/>
      <c r="J39" s="128"/>
      <c r="K39" s="128"/>
      <c r="L39" s="1"/>
      <c r="M39" s="129"/>
      <c r="O39" s="27"/>
      <c r="R39" s="94"/>
      <c r="T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5.75" customHeight="1">
      <c r="A40" s="126"/>
      <c r="B40" s="94"/>
      <c r="E40" s="27"/>
      <c r="F40" s="27"/>
      <c r="G40" s="94"/>
      <c r="H40" s="1"/>
      <c r="I40" s="127"/>
      <c r="J40" s="128"/>
      <c r="K40" s="128"/>
      <c r="L40" s="1"/>
      <c r="M40" s="129"/>
      <c r="O40" s="27"/>
      <c r="R40" s="94"/>
      <c r="T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5.75" customHeight="1">
      <c r="A41" s="126"/>
      <c r="B41" s="94"/>
      <c r="E41" s="27"/>
      <c r="F41" s="27"/>
      <c r="G41" s="94"/>
      <c r="H41" s="1"/>
      <c r="I41" s="127"/>
      <c r="J41" s="128"/>
      <c r="K41" s="128"/>
      <c r="L41" s="1"/>
      <c r="M41" s="129"/>
      <c r="O41" s="27"/>
      <c r="R41" s="94"/>
      <c r="T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5.75" customHeight="1">
      <c r="A42" s="126"/>
      <c r="B42" s="94"/>
      <c r="E42" s="27"/>
      <c r="F42" s="27"/>
      <c r="G42" s="94"/>
      <c r="H42" s="1"/>
      <c r="I42" s="127"/>
      <c r="J42" s="128"/>
      <c r="K42" s="128"/>
      <c r="L42" s="1"/>
      <c r="M42" s="129"/>
      <c r="O42" s="27"/>
      <c r="R42" s="94"/>
      <c r="T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customHeight="1">
      <c r="A43" s="126"/>
      <c r="B43" s="94"/>
      <c r="E43" s="27"/>
      <c r="F43" s="27"/>
      <c r="G43" s="94"/>
      <c r="H43" s="1"/>
      <c r="I43" s="127"/>
      <c r="J43" s="128"/>
      <c r="K43" s="128"/>
      <c r="L43" s="1"/>
      <c r="M43" s="129"/>
      <c r="O43" s="27"/>
      <c r="R43" s="94"/>
      <c r="T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75" customHeight="1">
      <c r="A44" s="126"/>
      <c r="B44" s="94"/>
      <c r="E44" s="27"/>
      <c r="F44" s="27"/>
      <c r="G44" s="94"/>
      <c r="H44" s="1"/>
      <c r="I44" s="127"/>
      <c r="J44" s="128"/>
      <c r="K44" s="128"/>
      <c r="L44" s="1"/>
      <c r="M44" s="129"/>
      <c r="O44" s="27"/>
      <c r="R44" s="94"/>
      <c r="T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75" customHeight="1">
      <c r="A45" s="126"/>
      <c r="B45" s="94"/>
      <c r="E45" s="27"/>
      <c r="F45" s="27"/>
      <c r="G45" s="94"/>
      <c r="H45" s="1"/>
      <c r="I45" s="127"/>
      <c r="J45" s="128"/>
      <c r="K45" s="128"/>
      <c r="L45" s="1"/>
      <c r="M45" s="129"/>
      <c r="O45" s="27"/>
      <c r="R45" s="94"/>
      <c r="T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5.75" customHeight="1">
      <c r="A46" s="126"/>
      <c r="B46" s="94"/>
      <c r="E46" s="27"/>
      <c r="F46" s="27"/>
      <c r="G46" s="94"/>
      <c r="H46" s="1"/>
      <c r="I46" s="127"/>
      <c r="J46" s="128"/>
      <c r="K46" s="128"/>
      <c r="L46" s="1"/>
      <c r="M46" s="129"/>
      <c r="O46" s="27"/>
      <c r="R46" s="94"/>
      <c r="T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customHeight="1">
      <c r="A47" s="126"/>
      <c r="B47" s="94"/>
      <c r="E47" s="27"/>
      <c r="F47" s="27"/>
      <c r="G47" s="94"/>
      <c r="H47" s="1"/>
      <c r="I47" s="127"/>
      <c r="J47" s="128"/>
      <c r="K47" s="128"/>
      <c r="L47" s="1"/>
      <c r="M47" s="129"/>
      <c r="O47" s="27"/>
      <c r="R47" s="94"/>
      <c r="T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5.75" customHeight="1">
      <c r="A48" s="126"/>
      <c r="B48" s="94"/>
      <c r="E48" s="27"/>
      <c r="F48" s="27"/>
      <c r="G48" s="94"/>
      <c r="H48" s="1"/>
      <c r="I48" s="127"/>
      <c r="J48" s="128"/>
      <c r="K48" s="128"/>
      <c r="L48" s="1"/>
      <c r="M48" s="129"/>
      <c r="O48" s="27"/>
      <c r="R48" s="94"/>
      <c r="T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5.75" customHeight="1">
      <c r="A49" s="126"/>
      <c r="B49" s="94"/>
      <c r="E49" s="27"/>
      <c r="F49" s="27"/>
      <c r="G49" s="94"/>
      <c r="H49" s="1"/>
      <c r="I49" s="127"/>
      <c r="J49" s="128"/>
      <c r="K49" s="128"/>
      <c r="L49" s="1"/>
      <c r="M49" s="129"/>
      <c r="O49" s="27"/>
      <c r="R49" s="94"/>
      <c r="T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75" customHeight="1">
      <c r="A50" s="126"/>
      <c r="B50" s="94"/>
      <c r="E50" s="27"/>
      <c r="F50" s="27"/>
      <c r="G50" s="94"/>
      <c r="H50" s="1"/>
      <c r="I50" s="127"/>
      <c r="J50" s="128"/>
      <c r="K50" s="128"/>
      <c r="L50" s="1"/>
      <c r="M50" s="129"/>
      <c r="O50" s="27"/>
      <c r="R50" s="94"/>
      <c r="T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5.75" customHeight="1">
      <c r="A51" s="126"/>
      <c r="B51" s="94"/>
      <c r="E51" s="27"/>
      <c r="F51" s="27"/>
      <c r="G51" s="94"/>
      <c r="H51" s="1"/>
      <c r="I51" s="127"/>
      <c r="J51" s="128"/>
      <c r="K51" s="128"/>
      <c r="L51" s="1"/>
      <c r="M51" s="129"/>
      <c r="O51" s="27"/>
      <c r="R51" s="94"/>
      <c r="T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75" customHeight="1">
      <c r="A52" s="126"/>
      <c r="B52" s="94"/>
      <c r="E52" s="27"/>
      <c r="F52" s="27"/>
      <c r="G52" s="94"/>
      <c r="H52" s="1"/>
      <c r="I52" s="127"/>
      <c r="J52" s="128"/>
      <c r="K52" s="128"/>
      <c r="L52" s="1"/>
      <c r="M52" s="129"/>
      <c r="O52" s="27"/>
      <c r="R52" s="94"/>
      <c r="T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customHeight="1">
      <c r="A53" s="126"/>
      <c r="B53" s="94"/>
      <c r="E53" s="27"/>
      <c r="F53" s="27"/>
      <c r="G53" s="94"/>
      <c r="H53" s="1"/>
      <c r="I53" s="127"/>
      <c r="J53" s="128"/>
      <c r="K53" s="128"/>
      <c r="L53" s="1"/>
      <c r="M53" s="129"/>
      <c r="O53" s="27"/>
      <c r="R53" s="94"/>
      <c r="T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5.75" customHeight="1">
      <c r="A54" s="126"/>
      <c r="B54" s="94"/>
      <c r="E54" s="27"/>
      <c r="F54" s="27"/>
      <c r="G54" s="94"/>
      <c r="H54" s="1"/>
      <c r="I54" s="127"/>
      <c r="J54" s="128"/>
      <c r="K54" s="128"/>
      <c r="L54" s="1"/>
      <c r="M54" s="129"/>
      <c r="O54" s="27"/>
      <c r="R54" s="94"/>
      <c r="T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75" customHeight="1">
      <c r="A55" s="126"/>
      <c r="B55" s="94"/>
      <c r="E55" s="27"/>
      <c r="F55" s="27"/>
      <c r="G55" s="94"/>
      <c r="H55" s="1"/>
      <c r="I55" s="127"/>
      <c r="J55" s="128"/>
      <c r="K55" s="128"/>
      <c r="L55" s="1"/>
      <c r="M55" s="129"/>
      <c r="O55" s="27"/>
      <c r="R55" s="94"/>
      <c r="T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customHeight="1">
      <c r="A56" s="126"/>
      <c r="B56" s="94"/>
      <c r="E56" s="27"/>
      <c r="F56" s="27"/>
      <c r="G56" s="94"/>
      <c r="H56" s="1"/>
      <c r="I56" s="127"/>
      <c r="J56" s="128"/>
      <c r="K56" s="128"/>
      <c r="L56" s="1"/>
      <c r="M56" s="129"/>
      <c r="O56" s="27"/>
      <c r="R56" s="94"/>
      <c r="T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customHeight="1">
      <c r="A57" s="126"/>
      <c r="B57" s="94"/>
      <c r="E57" s="27"/>
      <c r="F57" s="27"/>
      <c r="G57" s="94"/>
      <c r="H57" s="1"/>
      <c r="I57" s="127"/>
      <c r="J57" s="128"/>
      <c r="K57" s="128"/>
      <c r="L57" s="1"/>
      <c r="M57" s="129"/>
      <c r="O57" s="27"/>
      <c r="R57" s="94"/>
      <c r="T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5.75" customHeight="1">
      <c r="A58" s="126"/>
      <c r="B58" s="94"/>
      <c r="E58" s="27"/>
      <c r="F58" s="27"/>
      <c r="G58" s="94"/>
      <c r="H58" s="1"/>
      <c r="I58" s="127"/>
      <c r="J58" s="128"/>
      <c r="K58" s="128"/>
      <c r="L58" s="1"/>
      <c r="M58" s="129"/>
      <c r="O58" s="27"/>
      <c r="R58" s="94"/>
      <c r="T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75" customHeight="1">
      <c r="A59" s="126"/>
      <c r="B59" s="94"/>
      <c r="E59" s="27"/>
      <c r="F59" s="27"/>
      <c r="G59" s="94"/>
      <c r="H59" s="1"/>
      <c r="I59" s="127"/>
      <c r="J59" s="128"/>
      <c r="K59" s="128"/>
      <c r="L59" s="1"/>
      <c r="M59" s="129"/>
      <c r="O59" s="27"/>
      <c r="R59" s="94"/>
      <c r="T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customHeight="1">
      <c r="A60" s="126"/>
      <c r="B60" s="94"/>
      <c r="E60" s="27"/>
      <c r="F60" s="27"/>
      <c r="G60" s="94"/>
      <c r="H60" s="1"/>
      <c r="I60" s="127"/>
      <c r="J60" s="128"/>
      <c r="K60" s="128"/>
      <c r="L60" s="1"/>
      <c r="M60" s="129"/>
      <c r="O60" s="27"/>
      <c r="R60" s="94"/>
      <c r="T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5.75" customHeight="1">
      <c r="A61" s="126"/>
      <c r="B61" s="94"/>
      <c r="E61" s="27"/>
      <c r="F61" s="27"/>
      <c r="G61" s="94"/>
      <c r="H61" s="1"/>
      <c r="I61" s="127"/>
      <c r="J61" s="128"/>
      <c r="K61" s="128"/>
      <c r="L61" s="1"/>
      <c r="M61" s="129"/>
      <c r="O61" s="27"/>
      <c r="R61" s="94"/>
      <c r="T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5.75" customHeight="1">
      <c r="A62" s="126"/>
      <c r="B62" s="94"/>
      <c r="E62" s="27"/>
      <c r="F62" s="27"/>
      <c r="G62" s="94"/>
      <c r="H62" s="1"/>
      <c r="I62" s="127"/>
      <c r="J62" s="128"/>
      <c r="K62" s="128"/>
      <c r="L62" s="1"/>
      <c r="M62" s="129"/>
      <c r="O62" s="27"/>
      <c r="R62" s="94"/>
      <c r="T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75" customHeight="1">
      <c r="A63" s="126"/>
      <c r="B63" s="94"/>
      <c r="E63" s="27"/>
      <c r="F63" s="27"/>
      <c r="G63" s="94"/>
      <c r="H63" s="1"/>
      <c r="I63" s="127"/>
      <c r="J63" s="128"/>
      <c r="K63" s="128"/>
      <c r="L63" s="1"/>
      <c r="M63" s="129"/>
      <c r="O63" s="27"/>
      <c r="R63" s="94"/>
      <c r="T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5.75" customHeight="1">
      <c r="A64" s="126"/>
      <c r="B64" s="94"/>
      <c r="E64" s="27"/>
      <c r="F64" s="27"/>
      <c r="G64" s="94"/>
      <c r="H64" s="1"/>
      <c r="I64" s="127"/>
      <c r="J64" s="128"/>
      <c r="K64" s="128"/>
      <c r="L64" s="1"/>
      <c r="M64" s="129"/>
      <c r="O64" s="27"/>
      <c r="R64" s="94"/>
      <c r="T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5.75" customHeight="1">
      <c r="A65" s="126"/>
      <c r="B65" s="94"/>
      <c r="E65" s="27"/>
      <c r="F65" s="27"/>
      <c r="G65" s="94"/>
      <c r="H65" s="1"/>
      <c r="I65" s="127"/>
      <c r="J65" s="128"/>
      <c r="K65" s="128"/>
      <c r="L65" s="1"/>
      <c r="M65" s="129"/>
      <c r="O65" s="27"/>
      <c r="R65" s="94"/>
      <c r="T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customHeight="1">
      <c r="A66" s="126"/>
      <c r="B66" s="94"/>
      <c r="E66" s="27"/>
      <c r="F66" s="27"/>
      <c r="G66" s="94"/>
      <c r="H66" s="1"/>
      <c r="I66" s="127"/>
      <c r="J66" s="128"/>
      <c r="K66" s="128"/>
      <c r="L66" s="1"/>
      <c r="M66" s="129"/>
      <c r="O66" s="27"/>
      <c r="R66" s="94"/>
      <c r="T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5.75" customHeight="1">
      <c r="A67" s="126"/>
      <c r="B67" s="94"/>
      <c r="E67" s="27"/>
      <c r="F67" s="27"/>
      <c r="G67" s="94"/>
      <c r="H67" s="1"/>
      <c r="I67" s="127"/>
      <c r="J67" s="128"/>
      <c r="K67" s="128"/>
      <c r="L67" s="1"/>
      <c r="M67" s="129"/>
      <c r="O67" s="27"/>
      <c r="R67" s="94"/>
      <c r="T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customHeight="1">
      <c r="A68" s="126"/>
      <c r="B68" s="94"/>
      <c r="E68" s="27"/>
      <c r="F68" s="27"/>
      <c r="G68" s="94"/>
      <c r="H68" s="1"/>
      <c r="I68" s="127"/>
      <c r="J68" s="128"/>
      <c r="K68" s="128"/>
      <c r="L68" s="1"/>
      <c r="M68" s="129"/>
      <c r="O68" s="27"/>
      <c r="R68" s="94"/>
      <c r="T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5.75" customHeight="1">
      <c r="A69" s="126"/>
      <c r="B69" s="94"/>
      <c r="E69" s="27"/>
      <c r="F69" s="27"/>
      <c r="G69" s="94"/>
      <c r="H69" s="1"/>
      <c r="I69" s="127"/>
      <c r="J69" s="128"/>
      <c r="K69" s="128"/>
      <c r="L69" s="1"/>
      <c r="M69" s="129"/>
      <c r="O69" s="27"/>
      <c r="R69" s="94"/>
      <c r="T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75" customHeight="1">
      <c r="A70" s="126"/>
      <c r="B70" s="94"/>
      <c r="E70" s="27"/>
      <c r="F70" s="27"/>
      <c r="G70" s="94"/>
      <c r="H70" s="1"/>
      <c r="I70" s="127"/>
      <c r="J70" s="128"/>
      <c r="K70" s="128"/>
      <c r="L70" s="1"/>
      <c r="M70" s="129"/>
      <c r="O70" s="27"/>
      <c r="R70" s="94"/>
      <c r="T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customHeight="1">
      <c r="A71" s="126"/>
      <c r="B71" s="94"/>
      <c r="E71" s="27"/>
      <c r="F71" s="27"/>
      <c r="G71" s="94"/>
      <c r="H71" s="1"/>
      <c r="I71" s="127"/>
      <c r="J71" s="128"/>
      <c r="K71" s="128"/>
      <c r="L71" s="1"/>
      <c r="M71" s="129"/>
      <c r="O71" s="27"/>
      <c r="R71" s="94"/>
      <c r="T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customHeight="1">
      <c r="A72" s="126"/>
      <c r="B72" s="94"/>
      <c r="E72" s="27"/>
      <c r="F72" s="27"/>
      <c r="G72" s="94"/>
      <c r="H72" s="1"/>
      <c r="I72" s="127"/>
      <c r="J72" s="128"/>
      <c r="K72" s="128"/>
      <c r="L72" s="1"/>
      <c r="M72" s="129"/>
      <c r="O72" s="27"/>
      <c r="R72" s="94"/>
      <c r="T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5.75" customHeight="1">
      <c r="A73" s="126"/>
      <c r="B73" s="94"/>
      <c r="E73" s="27"/>
      <c r="F73" s="27"/>
      <c r="G73" s="94"/>
      <c r="H73" s="1"/>
      <c r="I73" s="127"/>
      <c r="J73" s="128"/>
      <c r="K73" s="128"/>
      <c r="L73" s="1"/>
      <c r="M73" s="129"/>
      <c r="O73" s="27"/>
      <c r="R73" s="94"/>
      <c r="T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5.75" customHeight="1">
      <c r="A74" s="126"/>
      <c r="B74" s="94"/>
      <c r="E74" s="27"/>
      <c r="F74" s="27"/>
      <c r="G74" s="94"/>
      <c r="H74" s="1"/>
      <c r="I74" s="127"/>
      <c r="J74" s="128"/>
      <c r="K74" s="128"/>
      <c r="L74" s="1"/>
      <c r="M74" s="129"/>
      <c r="O74" s="27"/>
      <c r="R74" s="94"/>
      <c r="T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5.75" customHeight="1">
      <c r="A75" s="126"/>
      <c r="B75" s="94"/>
      <c r="E75" s="27"/>
      <c r="F75" s="27"/>
      <c r="G75" s="94"/>
      <c r="H75" s="1"/>
      <c r="I75" s="127"/>
      <c r="J75" s="128"/>
      <c r="K75" s="128"/>
      <c r="L75" s="1"/>
      <c r="M75" s="129"/>
      <c r="O75" s="27"/>
      <c r="R75" s="94"/>
      <c r="T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5.75" customHeight="1">
      <c r="A76" s="126"/>
      <c r="B76" s="94"/>
      <c r="E76" s="27"/>
      <c r="F76" s="27"/>
      <c r="G76" s="94"/>
      <c r="H76" s="1"/>
      <c r="I76" s="127"/>
      <c r="J76" s="128"/>
      <c r="K76" s="128"/>
      <c r="L76" s="1"/>
      <c r="M76" s="129"/>
      <c r="O76" s="27"/>
      <c r="R76" s="94"/>
      <c r="T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5.75" customHeight="1">
      <c r="A77" s="126"/>
      <c r="B77" s="94"/>
      <c r="E77" s="27"/>
      <c r="F77" s="27"/>
      <c r="G77" s="94"/>
      <c r="H77" s="1"/>
      <c r="I77" s="127"/>
      <c r="J77" s="128"/>
      <c r="K77" s="128"/>
      <c r="L77" s="1"/>
      <c r="M77" s="129"/>
      <c r="O77" s="27"/>
      <c r="R77" s="94"/>
      <c r="T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5.75" customHeight="1">
      <c r="A78" s="126"/>
      <c r="B78" s="94"/>
      <c r="E78" s="27"/>
      <c r="F78" s="27"/>
      <c r="G78" s="94"/>
      <c r="H78" s="1"/>
      <c r="I78" s="127"/>
      <c r="J78" s="128"/>
      <c r="K78" s="128"/>
      <c r="L78" s="1"/>
      <c r="M78" s="129"/>
      <c r="O78" s="27"/>
      <c r="R78" s="94"/>
      <c r="T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5.75" customHeight="1">
      <c r="A79" s="126"/>
      <c r="B79" s="94"/>
      <c r="E79" s="27"/>
      <c r="F79" s="27"/>
      <c r="G79" s="94"/>
      <c r="H79" s="1"/>
      <c r="I79" s="127"/>
      <c r="J79" s="128"/>
      <c r="K79" s="128"/>
      <c r="L79" s="1"/>
      <c r="M79" s="129"/>
      <c r="O79" s="27"/>
      <c r="R79" s="94"/>
      <c r="T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5.75" customHeight="1">
      <c r="A80" s="126"/>
      <c r="B80" s="94"/>
      <c r="E80" s="27"/>
      <c r="F80" s="27"/>
      <c r="G80" s="94"/>
      <c r="H80" s="1"/>
      <c r="I80" s="127"/>
      <c r="J80" s="128"/>
      <c r="K80" s="128"/>
      <c r="L80" s="1"/>
      <c r="M80" s="129"/>
      <c r="O80" s="27"/>
      <c r="R80" s="94"/>
      <c r="T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5.75" customHeight="1">
      <c r="A81" s="126"/>
      <c r="B81" s="94"/>
      <c r="E81" s="27"/>
      <c r="F81" s="27"/>
      <c r="G81" s="94"/>
      <c r="H81" s="1"/>
      <c r="I81" s="127"/>
      <c r="J81" s="128"/>
      <c r="K81" s="128"/>
      <c r="L81" s="1"/>
      <c r="M81" s="129"/>
      <c r="O81" s="27"/>
      <c r="R81" s="94"/>
      <c r="T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5.75" customHeight="1">
      <c r="A82" s="126"/>
      <c r="B82" s="94"/>
      <c r="E82" s="27"/>
      <c r="F82" s="27"/>
      <c r="G82" s="94"/>
      <c r="H82" s="1"/>
      <c r="I82" s="127"/>
      <c r="J82" s="128"/>
      <c r="K82" s="128"/>
      <c r="L82" s="1"/>
      <c r="M82" s="129"/>
      <c r="O82" s="27"/>
      <c r="R82" s="94"/>
      <c r="T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5.75" customHeight="1">
      <c r="A83" s="126"/>
      <c r="B83" s="94"/>
      <c r="E83" s="27"/>
      <c r="F83" s="27"/>
      <c r="G83" s="94"/>
      <c r="H83" s="1"/>
      <c r="I83" s="127"/>
      <c r="J83" s="128"/>
      <c r="K83" s="128"/>
      <c r="L83" s="1"/>
      <c r="M83" s="129"/>
      <c r="O83" s="27"/>
      <c r="R83" s="94"/>
      <c r="T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5.75" customHeight="1">
      <c r="A84" s="126"/>
      <c r="B84" s="94"/>
      <c r="E84" s="27"/>
      <c r="F84" s="27"/>
      <c r="G84" s="94"/>
      <c r="H84" s="1"/>
      <c r="I84" s="127"/>
      <c r="J84" s="128"/>
      <c r="K84" s="128"/>
      <c r="L84" s="1"/>
      <c r="M84" s="129"/>
      <c r="O84" s="27"/>
      <c r="R84" s="94"/>
      <c r="T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5.75" customHeight="1">
      <c r="A85" s="126"/>
      <c r="B85" s="94"/>
      <c r="E85" s="27"/>
      <c r="F85" s="27"/>
      <c r="G85" s="94"/>
      <c r="H85" s="1"/>
      <c r="I85" s="127"/>
      <c r="J85" s="128"/>
      <c r="K85" s="128"/>
      <c r="L85" s="1"/>
      <c r="M85" s="129"/>
      <c r="O85" s="27"/>
      <c r="R85" s="94"/>
      <c r="T85" s="1"/>
      <c r="V85" s="1"/>
      <c r="W85" s="1"/>
      <c r="X85" s="1"/>
      <c r="Y85" s="1"/>
      <c r="Z85" s="1"/>
      <c r="AA85" s="1"/>
      <c r="AB85" s="1"/>
      <c r="AC85" s="1"/>
      <c r="AD85" s="1"/>
    </row>
  </sheetData>
  <mergeCells count="2">
    <mergeCell ref="A2:T2"/>
    <mergeCell ref="A3:T3"/>
  </mergeCells>
  <dataValidations count="3">
    <dataValidation type="list" allowBlank="1" sqref="D5:D85">
      <formula1>TIPOS</formula1>
    </dataValidation>
    <dataValidation type="list" allowBlank="1" showErrorMessage="1" sqref="Q5:Q85">
      <formula1>"NACION,PROPIOS"</formula1>
    </dataValidation>
    <dataValidation type="list" allowBlank="1" showErrorMessage="1" sqref="C5:C85">
      <formula1>MODALIDAD</formula1>
    </dataValidation>
  </dataValidations>
  <hyperlinks>
    <hyperlink ref="S6" r:id="rId1"/>
    <hyperlink ref="S7" r:id="rId2"/>
    <hyperlink ref="O10" r:id="rId3"/>
    <hyperlink ref="R10" r:id="rId4"/>
    <hyperlink ref="S10" r:id="rId5"/>
    <hyperlink ref="S16" r:id="rId6"/>
    <hyperlink ref="S21" r:id="rId7"/>
    <hyperlink ref="S22" r:id="rId8"/>
    <hyperlink ref="S23" r:id="rId9"/>
    <hyperlink ref="S28" r:id="rId10"/>
    <hyperlink ref="S30" r:id="rId11"/>
    <hyperlink ref="S8" r:id="rId12"/>
    <hyperlink ref="S9" r:id="rId13"/>
    <hyperlink ref="O11" r:id="rId14"/>
    <hyperlink ref="S11" r:id="rId15"/>
    <hyperlink ref="S12" r:id="rId16"/>
    <hyperlink ref="S13" r:id="rId17"/>
    <hyperlink ref="S14" r:id="rId18"/>
    <hyperlink ref="S15" r:id="rId19"/>
    <hyperlink ref="S17" r:id="rId20"/>
    <hyperlink ref="S18" r:id="rId21"/>
    <hyperlink ref="S19" r:id="rId22"/>
    <hyperlink ref="S20" r:id="rId23"/>
    <hyperlink ref="S24" r:id="rId24"/>
    <hyperlink ref="S25" r:id="rId25"/>
    <hyperlink ref="S26" r:id="rId26"/>
    <hyperlink ref="S32" r:id="rId27"/>
    <hyperlink ref="S33" r:id="rId28"/>
    <hyperlink ref="S34" r:id="rId29"/>
    <hyperlink ref="S35" r:id="rId30"/>
    <hyperlink ref="S36" r:id="rId31"/>
  </hyperlinks>
  <pageMargins left="0.7" right="0.7" top="0.75" bottom="0.75" header="0.3" footer="0.3"/>
  <drawing r:id="rId32"/>
  <legacy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2020-01-09T17:16:18Z</dcterms:modified>
</cp:coreProperties>
</file>