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11310"/>
  </bookViews>
  <sheets>
    <sheet name="Indicadores PD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49" i="1" l="1"/>
  <c r="H48" i="1"/>
  <c r="H47" i="1"/>
  <c r="H46" i="1"/>
  <c r="H45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<sst xmlns="http://schemas.openxmlformats.org/spreadsheetml/2006/main" count="56" uniqueCount="56">
  <si>
    <t>INDICADORES ESTRATÉGICOS</t>
  </si>
  <si>
    <t>N°</t>
  </si>
  <si>
    <t>Indicadores  Estratégicos</t>
  </si>
  <si>
    <t>Peso</t>
  </si>
  <si>
    <t>Tendencia</t>
  </si>
  <si>
    <t>Meta</t>
  </si>
  <si>
    <t>Avance</t>
  </si>
  <si>
    <t>% Alcanzado</t>
  </si>
  <si>
    <t>Semaforo</t>
  </si>
  <si>
    <t>Cobertura de población intramuros vinculada a programas ocupacionales de trabajo, estudio y enseñanza</t>
  </si>
  <si>
    <t>Cobertura en el programa de educación</t>
  </si>
  <si>
    <t>Número de herramientas realizadas para la Promoción de los Derechos Humanos</t>
  </si>
  <si>
    <t>Número de programas de profundización técnica con aprobación del consejo académico de la Escuela Penitenciaria Nacional</t>
  </si>
  <si>
    <t>Número de programas técnico laborales con renovación de registro ante la secretaria de educación correspondiente</t>
  </si>
  <si>
    <t>Porcentaje de Ejecución Presupuestal</t>
  </si>
  <si>
    <t>Porcentaje de población privada de la libertad que redime pena por trabajo</t>
  </si>
  <si>
    <t>Porcentaje de cumplimiento del PDE y Metas de Gobierno</t>
  </si>
  <si>
    <t>Porcentaje de ERON clasificados según Ley 1709 de 2014</t>
  </si>
  <si>
    <t>Porcentaje de ERON con sistemas de bloqueadores de señal</t>
  </si>
  <si>
    <t>Porcentaje de funcionarios objeto de evaluación de desempeño con resultados en rango sobresaliente</t>
  </si>
  <si>
    <t>Porcentaje de módulos migrados y desarrollados (SISIPEC)</t>
  </si>
  <si>
    <t>Porcentaje de población beneficiada con el programa resocializador (Ley 975 del 2005)</t>
  </si>
  <si>
    <t>Porcentaje de población privada de la libertad a cargo del INPEC con cobertura en salud</t>
  </si>
  <si>
    <t>Porcentaje de población privada de la libertad con elementos de dotación de ingreso</t>
  </si>
  <si>
    <t>Porcentaje del Índice de Transparencia Nacional</t>
  </si>
  <si>
    <t>INDICADORES PLAN DE ACCIÓN</t>
  </si>
  <si>
    <t>Informes de análisis y concepto técnico de las actas de los comités de seguimiento al suministro de alimentación para la PPL</t>
  </si>
  <si>
    <t>Número de personal del Cuerpo de Custodia y Vigilancia que apoyan los procesos administrativos en cumplimiento de la misión institucional en los ERON</t>
  </si>
  <si>
    <t>Personas que acceden a programas de tratamiento penitenciario para su resocialización (Clasificados en fase de tratamiento de mínima y confianza)</t>
  </si>
  <si>
    <t>Porcentaje Cumplimiento De Base De Datos, Mesas De Trabajo Y Fallos De Segunda Instancia</t>
  </si>
  <si>
    <t>Porcentaje Cumplimiento De Jurisdicción Coactiva, Conceptos Jurídicos Y Control De Legalidad Realizados En La Oficina Asesora Jurídica</t>
  </si>
  <si>
    <t>Porcentaje de servidores penitenciarios con reinducción por cambios normativos o estructurales</t>
  </si>
  <si>
    <t>Porcentaje de avance de Implementación del SGI en el INPEC</t>
  </si>
  <si>
    <t>Porcentaje de avance del componente GEL (Gobierno en Linea) de Seguridad y Privacidad de la Información.</t>
  </si>
  <si>
    <t>Porcentaje de beneficiarios de programas de formación y capacitación penitenciaria</t>
  </si>
  <si>
    <t>Porcentaje de demanda atendida con asistencia jurídica</t>
  </si>
  <si>
    <t>Porcentaje de Ejecución del PAC programado</t>
  </si>
  <si>
    <t>Porcentaje de ERON acompañados que implementan el Sistema de Gestión en SST de acuerdo con lo establecido en la Decreto 1072 2015</t>
  </si>
  <si>
    <t>Porcentaje de ERON con programas de deporte, recreación y cultura planeados en SISIPEC implementados</t>
  </si>
  <si>
    <t>Porcentaje de Implementación de la estrategia de interoperabilidad de los sistemas de información de las entidades del sector justicia</t>
  </si>
  <si>
    <t>Porcentaje de novedades que alteran el orden Interno y Externo de los ERON</t>
  </si>
  <si>
    <t>Porcentaje de personal objetivo del Cuerpo de Custodia y Vigilancia con reentrenamiento</t>
  </si>
  <si>
    <t>Porcentaje de población beneficiada con el programa de pos penados</t>
  </si>
  <si>
    <t>Porcentaje de población objetivo beneficiada con programas de desarrollo espiritual</t>
  </si>
  <si>
    <t>Porcentaje de servidores penitenciarios nombrados con inducción</t>
  </si>
  <si>
    <t>Porcentaje del Sistema de estímulos e incentivos del INPEC, actualizado e implementado</t>
  </si>
  <si>
    <t>Porcentaje Tramites De Defensa Judicial Atendidos En La Ofaju</t>
  </si>
  <si>
    <t>INDICADORES PLAN DE INDICATIVO</t>
  </si>
  <si>
    <t>Número de Acciones de Gestión realizadas en Derechos Humanos</t>
  </si>
  <si>
    <t>Número de Actividades realizadas con enfoque diferencial</t>
  </si>
  <si>
    <t>Porcentaje de acciones de la Política de Comunicaciones cumplidas.</t>
  </si>
  <si>
    <t>Porcentaje de avance de implementación de herramientas para la Renovación Tecnológica en Sedes Regionales, Sede Central y EPN.</t>
  </si>
  <si>
    <t>Porcentaje de procesos disciplinarios resueltos</t>
  </si>
  <si>
    <t>Indicadores Estratégicos</t>
  </si>
  <si>
    <t>Indicadores Plan de Acción</t>
  </si>
  <si>
    <t>Indicadores Plan Indicativo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</si>
</sst>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EDF2"/>
        <bgColor indexed="64"/>
      </patternFill>
    </fill>
    <fill>
      <patternFill patternType="solid">
        <fgColor rgb="FFE8EDF2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justify" vertical="center" wrapText="1"/>
    </xf>
    <xf numFmtId="10" fontId="0" fillId="0" borderId="2" xfId="0" applyNumberFormat="1" applyFont="1" applyBorder="1" applyAlignment="1" applyProtection="1">
      <alignment horizontal="center" vertical="center"/>
    </xf>
    <xf numFmtId="9" fontId="3" fillId="3" borderId="2" xfId="0" applyNumberFormat="1" applyFont="1" applyFill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/>
    </xf>
    <xf numFmtId="9" fontId="0" fillId="0" borderId="2" xfId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justify" vertical="center" wrapText="1"/>
    </xf>
    <xf numFmtId="10" fontId="0" fillId="0" borderId="3" xfId="0" applyNumberFormat="1" applyFont="1" applyBorder="1" applyAlignment="1" applyProtection="1">
      <alignment horizontal="center" vertical="center"/>
    </xf>
    <xf numFmtId="9" fontId="3" fillId="3" borderId="3" xfId="0" applyNumberFormat="1" applyFont="1" applyFill="1" applyBorder="1" applyAlignment="1" applyProtection="1">
      <alignment horizontal="center" vertical="center" wrapText="1"/>
    </xf>
    <xf numFmtId="9" fontId="0" fillId="0" borderId="3" xfId="0" applyNumberFormat="1" applyFont="1" applyBorder="1" applyAlignment="1" applyProtection="1">
      <alignment horizontal="center" vertical="center"/>
    </xf>
    <xf numFmtId="9" fontId="0" fillId="0" borderId="3" xfId="1" applyFont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10" fontId="3" fillId="3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justify" vertical="center" wrapText="1"/>
    </xf>
    <xf numFmtId="9" fontId="4" fillId="3" borderId="3" xfId="0" applyNumberFormat="1" applyFont="1" applyFill="1" applyBorder="1" applyAlignment="1" applyProtection="1">
      <alignment horizontal="center" vertical="center" wrapText="1"/>
    </xf>
    <xf numFmtId="10" fontId="0" fillId="0" borderId="3" xfId="0" applyNumberFormat="1" applyBorder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164" fontId="0" fillId="0" borderId="3" xfId="1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9" fontId="0" fillId="0" borderId="3" xfId="0" applyNumberFormat="1" applyFont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9" fontId="0" fillId="0" borderId="3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justify" vertical="center" wrapText="1"/>
    </xf>
    <xf numFmtId="10" fontId="0" fillId="0" borderId="0" xfId="0" applyNumberFormat="1" applyFont="1" applyFill="1" applyBorder="1" applyAlignment="1" applyProtection="1">
      <alignment horizontal="center" vertical="center"/>
    </xf>
    <xf numFmtId="9" fontId="0" fillId="0" borderId="0" xfId="0" applyNumberFormat="1" applyProtection="1"/>
    <xf numFmtId="10" fontId="0" fillId="0" borderId="0" xfId="0" applyNumberFormat="1" applyProtection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INDICADORES "PDE"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'Indicadores PDE'!$C$52:$C$54</c:f>
              <c:strCache>
                <c:ptCount val="3"/>
                <c:pt idx="0">
                  <c:v>Indicadores Estratégicos</c:v>
                </c:pt>
                <c:pt idx="1">
                  <c:v>Indicadores Plan de Acción</c:v>
                </c:pt>
                <c:pt idx="2">
                  <c:v>Indicadores Plan Indicativo</c:v>
                </c:pt>
              </c:strCache>
            </c:strRef>
          </c:cat>
          <c:val>
            <c:numRef>
              <c:f>'Indicadores PDE'!$G$52:$G$54</c:f>
              <c:numCache>
                <c:formatCode>0.00%</c:formatCode>
                <c:ptCount val="3"/>
                <c:pt idx="0">
                  <c:v>0.87529999999999997</c:v>
                </c:pt>
                <c:pt idx="1">
                  <c:v>1.0532999999999999</c:v>
                </c:pt>
                <c:pt idx="2">
                  <c:v>1.0273000000000001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511360"/>
        <c:axId val="122512896"/>
        <c:axId val="0"/>
      </c:bar3DChart>
      <c:catAx>
        <c:axId val="122511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2512896"/>
        <c:crosses val="autoZero"/>
        <c:auto val="1"/>
        <c:lblAlgn val="ctr"/>
        <c:lblOffset val="100"/>
        <c:noMultiLvlLbl val="0"/>
      </c:catAx>
      <c:valAx>
        <c:axId val="122512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2511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</xdr:row>
      <xdr:rowOff>219075</xdr:rowOff>
    </xdr:from>
    <xdr:to>
      <xdr:col>4</xdr:col>
      <xdr:colOff>466725</xdr:colOff>
      <xdr:row>3</xdr:row>
      <xdr:rowOff>438150</xdr:rowOff>
    </xdr:to>
    <xdr:sp macro="" textlink="">
      <xdr:nvSpPr>
        <xdr:cNvPr id="2" name="1 Flecha arriba"/>
        <xdr:cNvSpPr/>
      </xdr:nvSpPr>
      <xdr:spPr>
        <a:xfrm>
          <a:off x="4886325" y="819150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4</xdr:row>
      <xdr:rowOff>66675</xdr:rowOff>
    </xdr:from>
    <xdr:to>
      <xdr:col>4</xdr:col>
      <xdr:colOff>466725</xdr:colOff>
      <xdr:row>5</xdr:row>
      <xdr:rowOff>0</xdr:rowOff>
    </xdr:to>
    <xdr:sp macro="" textlink="">
      <xdr:nvSpPr>
        <xdr:cNvPr id="3" name="2 Flecha arriba"/>
        <xdr:cNvSpPr/>
      </xdr:nvSpPr>
      <xdr:spPr>
        <a:xfrm rot="10800000" flipV="1">
          <a:off x="4886325" y="1247775"/>
          <a:ext cx="276225" cy="1238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5</xdr:row>
      <xdr:rowOff>219075</xdr:rowOff>
    </xdr:from>
    <xdr:to>
      <xdr:col>4</xdr:col>
      <xdr:colOff>466725</xdr:colOff>
      <xdr:row>5</xdr:row>
      <xdr:rowOff>438150</xdr:rowOff>
    </xdr:to>
    <xdr:sp macro="" textlink="">
      <xdr:nvSpPr>
        <xdr:cNvPr id="4" name="3 Flecha arriba"/>
        <xdr:cNvSpPr/>
      </xdr:nvSpPr>
      <xdr:spPr>
        <a:xfrm>
          <a:off x="4886325" y="15906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6</xdr:row>
      <xdr:rowOff>219075</xdr:rowOff>
    </xdr:from>
    <xdr:to>
      <xdr:col>4</xdr:col>
      <xdr:colOff>466725</xdr:colOff>
      <xdr:row>6</xdr:row>
      <xdr:rowOff>438150</xdr:rowOff>
    </xdr:to>
    <xdr:sp macro="" textlink="">
      <xdr:nvSpPr>
        <xdr:cNvPr id="5" name="4 Flecha arriba"/>
        <xdr:cNvSpPr/>
      </xdr:nvSpPr>
      <xdr:spPr>
        <a:xfrm>
          <a:off x="4886325" y="19716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7</xdr:row>
      <xdr:rowOff>219075</xdr:rowOff>
    </xdr:from>
    <xdr:to>
      <xdr:col>4</xdr:col>
      <xdr:colOff>466725</xdr:colOff>
      <xdr:row>7</xdr:row>
      <xdr:rowOff>438150</xdr:rowOff>
    </xdr:to>
    <xdr:sp macro="" textlink="">
      <xdr:nvSpPr>
        <xdr:cNvPr id="6" name="5 Flecha arriba"/>
        <xdr:cNvSpPr/>
      </xdr:nvSpPr>
      <xdr:spPr>
        <a:xfrm>
          <a:off x="4886325" y="25431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159729</xdr:colOff>
      <xdr:row>8</xdr:row>
      <xdr:rowOff>19006</xdr:rowOff>
    </xdr:from>
    <xdr:to>
      <xdr:col>4</xdr:col>
      <xdr:colOff>500855</xdr:colOff>
      <xdr:row>8</xdr:row>
      <xdr:rowOff>148882</xdr:rowOff>
    </xdr:to>
    <xdr:sp macro="" textlink="">
      <xdr:nvSpPr>
        <xdr:cNvPr id="7" name="6 Flecha arriba"/>
        <xdr:cNvSpPr/>
      </xdr:nvSpPr>
      <xdr:spPr>
        <a:xfrm rot="10800000" flipV="1">
          <a:off x="4855554" y="2914606"/>
          <a:ext cx="341126" cy="12987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9</xdr:row>
      <xdr:rowOff>219075</xdr:rowOff>
    </xdr:from>
    <xdr:to>
      <xdr:col>4</xdr:col>
      <xdr:colOff>466725</xdr:colOff>
      <xdr:row>9</xdr:row>
      <xdr:rowOff>438150</xdr:rowOff>
    </xdr:to>
    <xdr:sp macro="" textlink="">
      <xdr:nvSpPr>
        <xdr:cNvPr id="8" name="7 Flecha arriba"/>
        <xdr:cNvSpPr/>
      </xdr:nvSpPr>
      <xdr:spPr>
        <a:xfrm>
          <a:off x="4886325" y="33051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10</xdr:row>
      <xdr:rowOff>219075</xdr:rowOff>
    </xdr:from>
    <xdr:to>
      <xdr:col>4</xdr:col>
      <xdr:colOff>466725</xdr:colOff>
      <xdr:row>10</xdr:row>
      <xdr:rowOff>438150</xdr:rowOff>
    </xdr:to>
    <xdr:sp macro="" textlink="">
      <xdr:nvSpPr>
        <xdr:cNvPr id="9" name="8 Flecha arriba"/>
        <xdr:cNvSpPr/>
      </xdr:nvSpPr>
      <xdr:spPr>
        <a:xfrm>
          <a:off x="4886325" y="36861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11</xdr:row>
      <xdr:rowOff>219075</xdr:rowOff>
    </xdr:from>
    <xdr:to>
      <xdr:col>4</xdr:col>
      <xdr:colOff>466725</xdr:colOff>
      <xdr:row>11</xdr:row>
      <xdr:rowOff>438150</xdr:rowOff>
    </xdr:to>
    <xdr:sp macro="" textlink="">
      <xdr:nvSpPr>
        <xdr:cNvPr id="10" name="9 Flecha arriba"/>
        <xdr:cNvSpPr/>
      </xdr:nvSpPr>
      <xdr:spPr>
        <a:xfrm>
          <a:off x="4886325" y="40671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12</xdr:row>
      <xdr:rowOff>219075</xdr:rowOff>
    </xdr:from>
    <xdr:to>
      <xdr:col>4</xdr:col>
      <xdr:colOff>466725</xdr:colOff>
      <xdr:row>12</xdr:row>
      <xdr:rowOff>438150</xdr:rowOff>
    </xdr:to>
    <xdr:sp macro="" textlink="">
      <xdr:nvSpPr>
        <xdr:cNvPr id="11" name="10 Flecha arriba"/>
        <xdr:cNvSpPr/>
      </xdr:nvSpPr>
      <xdr:spPr>
        <a:xfrm>
          <a:off x="4886325" y="44481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13</xdr:row>
      <xdr:rowOff>219075</xdr:rowOff>
    </xdr:from>
    <xdr:to>
      <xdr:col>4</xdr:col>
      <xdr:colOff>466725</xdr:colOff>
      <xdr:row>13</xdr:row>
      <xdr:rowOff>438150</xdr:rowOff>
    </xdr:to>
    <xdr:sp macro="" textlink="">
      <xdr:nvSpPr>
        <xdr:cNvPr id="12" name="11 Flecha arriba"/>
        <xdr:cNvSpPr/>
      </xdr:nvSpPr>
      <xdr:spPr>
        <a:xfrm>
          <a:off x="4886325" y="48291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161925</xdr:colOff>
      <xdr:row>14</xdr:row>
      <xdr:rowOff>95250</xdr:rowOff>
    </xdr:from>
    <xdr:to>
      <xdr:col>4</xdr:col>
      <xdr:colOff>438150</xdr:colOff>
      <xdr:row>14</xdr:row>
      <xdr:rowOff>257175</xdr:rowOff>
    </xdr:to>
    <xdr:sp macro="" textlink="">
      <xdr:nvSpPr>
        <xdr:cNvPr id="13" name="12 Flecha arriba"/>
        <xdr:cNvSpPr/>
      </xdr:nvSpPr>
      <xdr:spPr>
        <a:xfrm>
          <a:off x="4857750" y="527685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171450</xdr:colOff>
      <xdr:row>15</xdr:row>
      <xdr:rowOff>76200</xdr:rowOff>
    </xdr:from>
    <xdr:to>
      <xdr:col>4</xdr:col>
      <xdr:colOff>447675</xdr:colOff>
      <xdr:row>15</xdr:row>
      <xdr:rowOff>238125</xdr:rowOff>
    </xdr:to>
    <xdr:sp macro="" textlink="">
      <xdr:nvSpPr>
        <xdr:cNvPr id="14" name="13 Flecha arriba"/>
        <xdr:cNvSpPr/>
      </xdr:nvSpPr>
      <xdr:spPr>
        <a:xfrm>
          <a:off x="4867275" y="563880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161925</xdr:colOff>
      <xdr:row>16</xdr:row>
      <xdr:rowOff>133350</xdr:rowOff>
    </xdr:from>
    <xdr:to>
      <xdr:col>4</xdr:col>
      <xdr:colOff>438150</xdr:colOff>
      <xdr:row>16</xdr:row>
      <xdr:rowOff>295275</xdr:rowOff>
    </xdr:to>
    <xdr:sp macro="" textlink="">
      <xdr:nvSpPr>
        <xdr:cNvPr id="15" name="14 Flecha arriba"/>
        <xdr:cNvSpPr/>
      </xdr:nvSpPr>
      <xdr:spPr>
        <a:xfrm>
          <a:off x="4857750" y="607695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161925</xdr:colOff>
      <xdr:row>17</xdr:row>
      <xdr:rowOff>114300</xdr:rowOff>
    </xdr:from>
    <xdr:to>
      <xdr:col>4</xdr:col>
      <xdr:colOff>438150</xdr:colOff>
      <xdr:row>17</xdr:row>
      <xdr:rowOff>276225</xdr:rowOff>
    </xdr:to>
    <xdr:sp macro="" textlink="">
      <xdr:nvSpPr>
        <xdr:cNvPr id="16" name="15 Flecha arriba"/>
        <xdr:cNvSpPr/>
      </xdr:nvSpPr>
      <xdr:spPr>
        <a:xfrm>
          <a:off x="4857750" y="643890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190499</xdr:colOff>
      <xdr:row>18</xdr:row>
      <xdr:rowOff>57151</xdr:rowOff>
    </xdr:from>
    <xdr:to>
      <xdr:col>4</xdr:col>
      <xdr:colOff>466724</xdr:colOff>
      <xdr:row>19</xdr:row>
      <xdr:rowOff>1</xdr:rowOff>
    </xdr:to>
    <xdr:sp macro="" textlink="">
      <xdr:nvSpPr>
        <xdr:cNvPr id="17" name="16 Flecha arriba"/>
        <xdr:cNvSpPr/>
      </xdr:nvSpPr>
      <xdr:spPr>
        <a:xfrm rot="10800000" flipV="1">
          <a:off x="4886324" y="6762751"/>
          <a:ext cx="276225" cy="2095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66675</xdr:colOff>
      <xdr:row>3</xdr:row>
      <xdr:rowOff>266700</xdr:rowOff>
    </xdr:from>
    <xdr:to>
      <xdr:col>9</xdr:col>
      <xdr:colOff>209550</xdr:colOff>
      <xdr:row>3</xdr:row>
      <xdr:rowOff>390525</xdr:rowOff>
    </xdr:to>
    <xdr:sp macro="" textlink="">
      <xdr:nvSpPr>
        <xdr:cNvPr id="18" name="17 Elipse"/>
        <xdr:cNvSpPr/>
      </xdr:nvSpPr>
      <xdr:spPr>
        <a:xfrm>
          <a:off x="7429500" y="866775"/>
          <a:ext cx="142875" cy="12382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4</xdr:row>
      <xdr:rowOff>57150</xdr:rowOff>
    </xdr:from>
    <xdr:to>
      <xdr:col>10</xdr:col>
      <xdr:colOff>209550</xdr:colOff>
      <xdr:row>4</xdr:row>
      <xdr:rowOff>142875</xdr:rowOff>
    </xdr:to>
    <xdr:sp macro="" textlink="">
      <xdr:nvSpPr>
        <xdr:cNvPr id="19" name="18 Elipse"/>
        <xdr:cNvSpPr/>
      </xdr:nvSpPr>
      <xdr:spPr>
        <a:xfrm flipV="1">
          <a:off x="7724775" y="123825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5</xdr:row>
      <xdr:rowOff>190500</xdr:rowOff>
    </xdr:from>
    <xdr:to>
      <xdr:col>10</xdr:col>
      <xdr:colOff>228600</xdr:colOff>
      <xdr:row>5</xdr:row>
      <xdr:rowOff>276225</xdr:rowOff>
    </xdr:to>
    <xdr:sp macro="" textlink="">
      <xdr:nvSpPr>
        <xdr:cNvPr id="20" name="19 Elipse"/>
        <xdr:cNvSpPr/>
      </xdr:nvSpPr>
      <xdr:spPr>
        <a:xfrm>
          <a:off x="7743825" y="156210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76200</xdr:colOff>
      <xdr:row>6</xdr:row>
      <xdr:rowOff>295275</xdr:rowOff>
    </xdr:from>
    <xdr:to>
      <xdr:col>10</xdr:col>
      <xdr:colOff>219075</xdr:colOff>
      <xdr:row>6</xdr:row>
      <xdr:rowOff>419100</xdr:rowOff>
    </xdr:to>
    <xdr:sp macro="" textlink="">
      <xdr:nvSpPr>
        <xdr:cNvPr id="21" name="20 Elipse"/>
        <xdr:cNvSpPr/>
      </xdr:nvSpPr>
      <xdr:spPr>
        <a:xfrm>
          <a:off x="7734300" y="2047875"/>
          <a:ext cx="142875" cy="1238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76200</xdr:colOff>
      <xdr:row>7</xdr:row>
      <xdr:rowOff>295275</xdr:rowOff>
    </xdr:from>
    <xdr:to>
      <xdr:col>10</xdr:col>
      <xdr:colOff>219075</xdr:colOff>
      <xdr:row>7</xdr:row>
      <xdr:rowOff>419100</xdr:rowOff>
    </xdr:to>
    <xdr:sp macro="" textlink="">
      <xdr:nvSpPr>
        <xdr:cNvPr id="22" name="21 Elipse"/>
        <xdr:cNvSpPr/>
      </xdr:nvSpPr>
      <xdr:spPr>
        <a:xfrm>
          <a:off x="7734300" y="2619375"/>
          <a:ext cx="142875" cy="1238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95250</xdr:colOff>
      <xdr:row>8</xdr:row>
      <xdr:rowOff>38100</xdr:rowOff>
    </xdr:from>
    <xdr:to>
      <xdr:col>10</xdr:col>
      <xdr:colOff>238125</xdr:colOff>
      <xdr:row>8</xdr:row>
      <xdr:rowOff>114300</xdr:rowOff>
    </xdr:to>
    <xdr:sp macro="" textlink="">
      <xdr:nvSpPr>
        <xdr:cNvPr id="23" name="22 Elipse"/>
        <xdr:cNvSpPr/>
      </xdr:nvSpPr>
      <xdr:spPr>
        <a:xfrm flipV="1">
          <a:off x="7753350" y="2933700"/>
          <a:ext cx="142875" cy="76200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85725</xdr:colOff>
      <xdr:row>9</xdr:row>
      <xdr:rowOff>133350</xdr:rowOff>
    </xdr:from>
    <xdr:to>
      <xdr:col>9</xdr:col>
      <xdr:colOff>228600</xdr:colOff>
      <xdr:row>9</xdr:row>
      <xdr:rowOff>247650</xdr:rowOff>
    </xdr:to>
    <xdr:sp macro="" textlink="">
      <xdr:nvSpPr>
        <xdr:cNvPr id="24" name="23 Elipse"/>
        <xdr:cNvSpPr/>
      </xdr:nvSpPr>
      <xdr:spPr>
        <a:xfrm>
          <a:off x="7448550" y="3219450"/>
          <a:ext cx="142875" cy="1143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66675</xdr:colOff>
      <xdr:row>10</xdr:row>
      <xdr:rowOff>171450</xdr:rowOff>
    </xdr:from>
    <xdr:to>
      <xdr:col>9</xdr:col>
      <xdr:colOff>209550</xdr:colOff>
      <xdr:row>10</xdr:row>
      <xdr:rowOff>285750</xdr:rowOff>
    </xdr:to>
    <xdr:sp macro="" textlink="">
      <xdr:nvSpPr>
        <xdr:cNvPr id="25" name="24 Elipse"/>
        <xdr:cNvSpPr/>
      </xdr:nvSpPr>
      <xdr:spPr>
        <a:xfrm>
          <a:off x="7429500" y="3638550"/>
          <a:ext cx="142875" cy="1143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47625</xdr:colOff>
      <xdr:row>12</xdr:row>
      <xdr:rowOff>200025</xdr:rowOff>
    </xdr:from>
    <xdr:to>
      <xdr:col>8</xdr:col>
      <xdr:colOff>190500</xdr:colOff>
      <xdr:row>12</xdr:row>
      <xdr:rowOff>295275</xdr:rowOff>
    </xdr:to>
    <xdr:sp macro="" textlink="">
      <xdr:nvSpPr>
        <xdr:cNvPr id="26" name="25 Elipse"/>
        <xdr:cNvSpPr/>
      </xdr:nvSpPr>
      <xdr:spPr>
        <a:xfrm>
          <a:off x="7115175" y="4429125"/>
          <a:ext cx="142875" cy="9525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76200</xdr:colOff>
      <xdr:row>13</xdr:row>
      <xdr:rowOff>295275</xdr:rowOff>
    </xdr:from>
    <xdr:to>
      <xdr:col>10</xdr:col>
      <xdr:colOff>219075</xdr:colOff>
      <xdr:row>13</xdr:row>
      <xdr:rowOff>419100</xdr:rowOff>
    </xdr:to>
    <xdr:sp macro="" textlink="">
      <xdr:nvSpPr>
        <xdr:cNvPr id="27" name="26 Elipse"/>
        <xdr:cNvSpPr/>
      </xdr:nvSpPr>
      <xdr:spPr>
        <a:xfrm>
          <a:off x="7734300" y="4905375"/>
          <a:ext cx="142875" cy="1238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76200</xdr:colOff>
      <xdr:row>14</xdr:row>
      <xdr:rowOff>161925</xdr:rowOff>
    </xdr:from>
    <xdr:to>
      <xdr:col>10</xdr:col>
      <xdr:colOff>219075</xdr:colOff>
      <xdr:row>14</xdr:row>
      <xdr:rowOff>247650</xdr:rowOff>
    </xdr:to>
    <xdr:sp macro="" textlink="">
      <xdr:nvSpPr>
        <xdr:cNvPr id="28" name="27 Elipse"/>
        <xdr:cNvSpPr/>
      </xdr:nvSpPr>
      <xdr:spPr>
        <a:xfrm>
          <a:off x="7734300" y="53435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57150</xdr:colOff>
      <xdr:row>15</xdr:row>
      <xdr:rowOff>152400</xdr:rowOff>
    </xdr:from>
    <xdr:to>
      <xdr:col>10</xdr:col>
      <xdr:colOff>200025</xdr:colOff>
      <xdr:row>15</xdr:row>
      <xdr:rowOff>238125</xdr:rowOff>
    </xdr:to>
    <xdr:sp macro="" textlink="">
      <xdr:nvSpPr>
        <xdr:cNvPr id="29" name="28 Elipse"/>
        <xdr:cNvSpPr/>
      </xdr:nvSpPr>
      <xdr:spPr>
        <a:xfrm>
          <a:off x="7715250" y="571500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16</xdr:row>
      <xdr:rowOff>161925</xdr:rowOff>
    </xdr:from>
    <xdr:to>
      <xdr:col>10</xdr:col>
      <xdr:colOff>209550</xdr:colOff>
      <xdr:row>16</xdr:row>
      <xdr:rowOff>247650</xdr:rowOff>
    </xdr:to>
    <xdr:sp macro="" textlink="">
      <xdr:nvSpPr>
        <xdr:cNvPr id="30" name="29 Elipse"/>
        <xdr:cNvSpPr/>
      </xdr:nvSpPr>
      <xdr:spPr>
        <a:xfrm>
          <a:off x="7724775" y="61055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57150</xdr:colOff>
      <xdr:row>17</xdr:row>
      <xdr:rowOff>180975</xdr:rowOff>
    </xdr:from>
    <xdr:to>
      <xdr:col>8</xdr:col>
      <xdr:colOff>200025</xdr:colOff>
      <xdr:row>17</xdr:row>
      <xdr:rowOff>276225</xdr:rowOff>
    </xdr:to>
    <xdr:sp macro="" textlink="">
      <xdr:nvSpPr>
        <xdr:cNvPr id="31" name="30 Elipse"/>
        <xdr:cNvSpPr/>
      </xdr:nvSpPr>
      <xdr:spPr>
        <a:xfrm>
          <a:off x="7124700" y="6505575"/>
          <a:ext cx="142875" cy="9525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85725</xdr:colOff>
      <xdr:row>18</xdr:row>
      <xdr:rowOff>76200</xdr:rowOff>
    </xdr:from>
    <xdr:to>
      <xdr:col>9</xdr:col>
      <xdr:colOff>228600</xdr:colOff>
      <xdr:row>18</xdr:row>
      <xdr:rowOff>209550</xdr:rowOff>
    </xdr:to>
    <xdr:sp macro="" textlink="">
      <xdr:nvSpPr>
        <xdr:cNvPr id="32" name="31 Elipse"/>
        <xdr:cNvSpPr/>
      </xdr:nvSpPr>
      <xdr:spPr>
        <a:xfrm flipV="1">
          <a:off x="7448550" y="6781800"/>
          <a:ext cx="142875" cy="1333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21</xdr:row>
      <xdr:rowOff>219075</xdr:rowOff>
    </xdr:from>
    <xdr:to>
      <xdr:col>4</xdr:col>
      <xdr:colOff>466725</xdr:colOff>
      <xdr:row>21</xdr:row>
      <xdr:rowOff>438150</xdr:rowOff>
    </xdr:to>
    <xdr:sp macro="" textlink="">
      <xdr:nvSpPr>
        <xdr:cNvPr id="33" name="32 Flecha arriba"/>
        <xdr:cNvSpPr/>
      </xdr:nvSpPr>
      <xdr:spPr>
        <a:xfrm>
          <a:off x="4886325" y="75723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22</xdr:row>
      <xdr:rowOff>219075</xdr:rowOff>
    </xdr:from>
    <xdr:to>
      <xdr:col>4</xdr:col>
      <xdr:colOff>466725</xdr:colOff>
      <xdr:row>22</xdr:row>
      <xdr:rowOff>438150</xdr:rowOff>
    </xdr:to>
    <xdr:sp macro="" textlink="">
      <xdr:nvSpPr>
        <xdr:cNvPr id="34" name="33 Flecha arriba"/>
        <xdr:cNvSpPr/>
      </xdr:nvSpPr>
      <xdr:spPr>
        <a:xfrm>
          <a:off x="4886325" y="81438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23</xdr:row>
      <xdr:rowOff>219075</xdr:rowOff>
    </xdr:from>
    <xdr:to>
      <xdr:col>4</xdr:col>
      <xdr:colOff>466725</xdr:colOff>
      <xdr:row>23</xdr:row>
      <xdr:rowOff>438150</xdr:rowOff>
    </xdr:to>
    <xdr:sp macro="" textlink="">
      <xdr:nvSpPr>
        <xdr:cNvPr id="35" name="34 Flecha arriba"/>
        <xdr:cNvSpPr/>
      </xdr:nvSpPr>
      <xdr:spPr>
        <a:xfrm>
          <a:off x="4886325" y="89058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209550</xdr:colOff>
      <xdr:row>24</xdr:row>
      <xdr:rowOff>114300</xdr:rowOff>
    </xdr:from>
    <xdr:to>
      <xdr:col>4</xdr:col>
      <xdr:colOff>485775</xdr:colOff>
      <xdr:row>24</xdr:row>
      <xdr:rowOff>276225</xdr:rowOff>
    </xdr:to>
    <xdr:sp macro="" textlink="">
      <xdr:nvSpPr>
        <xdr:cNvPr id="36" name="35 Flecha arriba"/>
        <xdr:cNvSpPr/>
      </xdr:nvSpPr>
      <xdr:spPr>
        <a:xfrm>
          <a:off x="4905375" y="956310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25</xdr:row>
      <xdr:rowOff>219075</xdr:rowOff>
    </xdr:from>
    <xdr:to>
      <xdr:col>4</xdr:col>
      <xdr:colOff>466725</xdr:colOff>
      <xdr:row>25</xdr:row>
      <xdr:rowOff>438150</xdr:rowOff>
    </xdr:to>
    <xdr:sp macro="" textlink="">
      <xdr:nvSpPr>
        <xdr:cNvPr id="37" name="36 Flecha arriba"/>
        <xdr:cNvSpPr/>
      </xdr:nvSpPr>
      <xdr:spPr>
        <a:xfrm>
          <a:off x="4886325" y="100488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26</xdr:row>
      <xdr:rowOff>219075</xdr:rowOff>
    </xdr:from>
    <xdr:to>
      <xdr:col>4</xdr:col>
      <xdr:colOff>466725</xdr:colOff>
      <xdr:row>26</xdr:row>
      <xdr:rowOff>438150</xdr:rowOff>
    </xdr:to>
    <xdr:sp macro="" textlink="">
      <xdr:nvSpPr>
        <xdr:cNvPr id="38" name="37 Flecha arriba"/>
        <xdr:cNvSpPr/>
      </xdr:nvSpPr>
      <xdr:spPr>
        <a:xfrm>
          <a:off x="4886325" y="108108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219075</xdr:colOff>
      <xdr:row>27</xdr:row>
      <xdr:rowOff>95250</xdr:rowOff>
    </xdr:from>
    <xdr:to>
      <xdr:col>4</xdr:col>
      <xdr:colOff>495300</xdr:colOff>
      <xdr:row>27</xdr:row>
      <xdr:rowOff>257175</xdr:rowOff>
    </xdr:to>
    <xdr:sp macro="" textlink="">
      <xdr:nvSpPr>
        <xdr:cNvPr id="39" name="38 Flecha arriba"/>
        <xdr:cNvSpPr/>
      </xdr:nvSpPr>
      <xdr:spPr>
        <a:xfrm>
          <a:off x="4914900" y="1125855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28</xdr:row>
      <xdr:rowOff>219075</xdr:rowOff>
    </xdr:from>
    <xdr:to>
      <xdr:col>4</xdr:col>
      <xdr:colOff>466725</xdr:colOff>
      <xdr:row>28</xdr:row>
      <xdr:rowOff>438150</xdr:rowOff>
    </xdr:to>
    <xdr:sp macro="" textlink="">
      <xdr:nvSpPr>
        <xdr:cNvPr id="40" name="39 Flecha arriba"/>
        <xdr:cNvSpPr/>
      </xdr:nvSpPr>
      <xdr:spPr>
        <a:xfrm>
          <a:off x="4886325" y="117633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29</xdr:row>
      <xdr:rowOff>133350</xdr:rowOff>
    </xdr:from>
    <xdr:to>
      <xdr:col>4</xdr:col>
      <xdr:colOff>466725</xdr:colOff>
      <xdr:row>29</xdr:row>
      <xdr:rowOff>295275</xdr:rowOff>
    </xdr:to>
    <xdr:sp macro="" textlink="">
      <xdr:nvSpPr>
        <xdr:cNvPr id="41" name="40 Flecha arriba"/>
        <xdr:cNvSpPr/>
      </xdr:nvSpPr>
      <xdr:spPr>
        <a:xfrm>
          <a:off x="4886325" y="1224915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171450</xdr:colOff>
      <xdr:row>30</xdr:row>
      <xdr:rowOff>142875</xdr:rowOff>
    </xdr:from>
    <xdr:to>
      <xdr:col>4</xdr:col>
      <xdr:colOff>447675</xdr:colOff>
      <xdr:row>30</xdr:row>
      <xdr:rowOff>304800</xdr:rowOff>
    </xdr:to>
    <xdr:sp macro="" textlink="">
      <xdr:nvSpPr>
        <xdr:cNvPr id="42" name="41 Flecha arriba"/>
        <xdr:cNvSpPr/>
      </xdr:nvSpPr>
      <xdr:spPr>
        <a:xfrm>
          <a:off x="4867275" y="126396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31</xdr:row>
      <xdr:rowOff>9525</xdr:rowOff>
    </xdr:from>
    <xdr:to>
      <xdr:col>4</xdr:col>
      <xdr:colOff>466725</xdr:colOff>
      <xdr:row>31</xdr:row>
      <xdr:rowOff>133350</xdr:rowOff>
    </xdr:to>
    <xdr:sp macro="" textlink="">
      <xdr:nvSpPr>
        <xdr:cNvPr id="43" name="42 Flecha arriba"/>
        <xdr:cNvSpPr/>
      </xdr:nvSpPr>
      <xdr:spPr>
        <a:xfrm rot="10800000" flipV="1">
          <a:off x="4886325" y="12887325"/>
          <a:ext cx="276225" cy="1238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32</xdr:row>
      <xdr:rowOff>219075</xdr:rowOff>
    </xdr:from>
    <xdr:to>
      <xdr:col>4</xdr:col>
      <xdr:colOff>466725</xdr:colOff>
      <xdr:row>32</xdr:row>
      <xdr:rowOff>438150</xdr:rowOff>
    </xdr:to>
    <xdr:sp macro="" textlink="">
      <xdr:nvSpPr>
        <xdr:cNvPr id="44" name="43 Flecha arriba"/>
        <xdr:cNvSpPr/>
      </xdr:nvSpPr>
      <xdr:spPr>
        <a:xfrm>
          <a:off x="4886325" y="132873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33</xdr:row>
      <xdr:rowOff>219075</xdr:rowOff>
    </xdr:from>
    <xdr:to>
      <xdr:col>4</xdr:col>
      <xdr:colOff>466725</xdr:colOff>
      <xdr:row>33</xdr:row>
      <xdr:rowOff>438150</xdr:rowOff>
    </xdr:to>
    <xdr:sp macro="" textlink="">
      <xdr:nvSpPr>
        <xdr:cNvPr id="45" name="44 Flecha arriba"/>
        <xdr:cNvSpPr/>
      </xdr:nvSpPr>
      <xdr:spPr>
        <a:xfrm>
          <a:off x="4886325" y="140493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34</xdr:row>
      <xdr:rowOff>219075</xdr:rowOff>
    </xdr:from>
    <xdr:to>
      <xdr:col>4</xdr:col>
      <xdr:colOff>466725</xdr:colOff>
      <xdr:row>34</xdr:row>
      <xdr:rowOff>438150</xdr:rowOff>
    </xdr:to>
    <xdr:sp macro="" textlink="">
      <xdr:nvSpPr>
        <xdr:cNvPr id="46" name="45 Flecha arriba"/>
        <xdr:cNvSpPr/>
      </xdr:nvSpPr>
      <xdr:spPr>
        <a:xfrm>
          <a:off x="4886325" y="14620875"/>
          <a:ext cx="2762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35</xdr:row>
      <xdr:rowOff>104775</xdr:rowOff>
    </xdr:from>
    <xdr:to>
      <xdr:col>4</xdr:col>
      <xdr:colOff>466725</xdr:colOff>
      <xdr:row>35</xdr:row>
      <xdr:rowOff>266700</xdr:rowOff>
    </xdr:to>
    <xdr:sp macro="" textlink="">
      <xdr:nvSpPr>
        <xdr:cNvPr id="47" name="46 Flecha arriba"/>
        <xdr:cNvSpPr/>
      </xdr:nvSpPr>
      <xdr:spPr>
        <a:xfrm rot="10644884">
          <a:off x="4886325" y="150780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36</xdr:row>
      <xdr:rowOff>142875</xdr:rowOff>
    </xdr:from>
    <xdr:to>
      <xdr:col>4</xdr:col>
      <xdr:colOff>466725</xdr:colOff>
      <xdr:row>36</xdr:row>
      <xdr:rowOff>304800</xdr:rowOff>
    </xdr:to>
    <xdr:sp macro="" textlink="">
      <xdr:nvSpPr>
        <xdr:cNvPr id="48" name="47 Flecha arriba"/>
        <xdr:cNvSpPr/>
      </xdr:nvSpPr>
      <xdr:spPr>
        <a:xfrm>
          <a:off x="4886325" y="154971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37</xdr:row>
      <xdr:rowOff>104775</xdr:rowOff>
    </xdr:from>
    <xdr:to>
      <xdr:col>4</xdr:col>
      <xdr:colOff>466725</xdr:colOff>
      <xdr:row>37</xdr:row>
      <xdr:rowOff>266700</xdr:rowOff>
    </xdr:to>
    <xdr:sp macro="" textlink="">
      <xdr:nvSpPr>
        <xdr:cNvPr id="49" name="48 Flecha arriba"/>
        <xdr:cNvSpPr/>
      </xdr:nvSpPr>
      <xdr:spPr>
        <a:xfrm>
          <a:off x="4886325" y="158400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38</xdr:row>
      <xdr:rowOff>95250</xdr:rowOff>
    </xdr:from>
    <xdr:to>
      <xdr:col>4</xdr:col>
      <xdr:colOff>476250</xdr:colOff>
      <xdr:row>38</xdr:row>
      <xdr:rowOff>257175</xdr:rowOff>
    </xdr:to>
    <xdr:sp macro="" textlink="">
      <xdr:nvSpPr>
        <xdr:cNvPr id="50" name="49 Flecha arriba"/>
        <xdr:cNvSpPr/>
      </xdr:nvSpPr>
      <xdr:spPr>
        <a:xfrm>
          <a:off x="4895850" y="1621155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39</xdr:row>
      <xdr:rowOff>142875</xdr:rowOff>
    </xdr:from>
    <xdr:to>
      <xdr:col>4</xdr:col>
      <xdr:colOff>466725</xdr:colOff>
      <xdr:row>39</xdr:row>
      <xdr:rowOff>304800</xdr:rowOff>
    </xdr:to>
    <xdr:sp macro="" textlink="">
      <xdr:nvSpPr>
        <xdr:cNvPr id="51" name="50 Flecha arriba"/>
        <xdr:cNvSpPr/>
      </xdr:nvSpPr>
      <xdr:spPr>
        <a:xfrm>
          <a:off x="4886325" y="1664017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209550</xdr:colOff>
      <xdr:row>40</xdr:row>
      <xdr:rowOff>123825</xdr:rowOff>
    </xdr:from>
    <xdr:to>
      <xdr:col>4</xdr:col>
      <xdr:colOff>485775</xdr:colOff>
      <xdr:row>40</xdr:row>
      <xdr:rowOff>285750</xdr:rowOff>
    </xdr:to>
    <xdr:sp macro="" textlink="">
      <xdr:nvSpPr>
        <xdr:cNvPr id="52" name="51 Flecha arriba"/>
        <xdr:cNvSpPr/>
      </xdr:nvSpPr>
      <xdr:spPr>
        <a:xfrm>
          <a:off x="4905375" y="1700212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41</xdr:row>
      <xdr:rowOff>95250</xdr:rowOff>
    </xdr:from>
    <xdr:to>
      <xdr:col>4</xdr:col>
      <xdr:colOff>476250</xdr:colOff>
      <xdr:row>41</xdr:row>
      <xdr:rowOff>257175</xdr:rowOff>
    </xdr:to>
    <xdr:sp macro="" textlink="">
      <xdr:nvSpPr>
        <xdr:cNvPr id="53" name="52 Flecha arriba"/>
        <xdr:cNvSpPr/>
      </xdr:nvSpPr>
      <xdr:spPr>
        <a:xfrm>
          <a:off x="4895850" y="1735455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21</xdr:row>
      <xdr:rowOff>276225</xdr:rowOff>
    </xdr:from>
    <xdr:to>
      <xdr:col>10</xdr:col>
      <xdr:colOff>209550</xdr:colOff>
      <xdr:row>21</xdr:row>
      <xdr:rowOff>361950</xdr:rowOff>
    </xdr:to>
    <xdr:sp macro="" textlink="">
      <xdr:nvSpPr>
        <xdr:cNvPr id="54" name="53 Elipse"/>
        <xdr:cNvSpPr/>
      </xdr:nvSpPr>
      <xdr:spPr>
        <a:xfrm flipV="1">
          <a:off x="7724775" y="76295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22</xdr:row>
      <xdr:rowOff>276225</xdr:rowOff>
    </xdr:from>
    <xdr:to>
      <xdr:col>10</xdr:col>
      <xdr:colOff>209550</xdr:colOff>
      <xdr:row>22</xdr:row>
      <xdr:rowOff>361950</xdr:rowOff>
    </xdr:to>
    <xdr:sp macro="" textlink="">
      <xdr:nvSpPr>
        <xdr:cNvPr id="55" name="54 Elipse"/>
        <xdr:cNvSpPr/>
      </xdr:nvSpPr>
      <xdr:spPr>
        <a:xfrm flipV="1">
          <a:off x="7724775" y="82010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23</xdr:row>
      <xdr:rowOff>276225</xdr:rowOff>
    </xdr:from>
    <xdr:to>
      <xdr:col>10</xdr:col>
      <xdr:colOff>209550</xdr:colOff>
      <xdr:row>23</xdr:row>
      <xdr:rowOff>361950</xdr:rowOff>
    </xdr:to>
    <xdr:sp macro="" textlink="">
      <xdr:nvSpPr>
        <xdr:cNvPr id="56" name="55 Elipse"/>
        <xdr:cNvSpPr/>
      </xdr:nvSpPr>
      <xdr:spPr>
        <a:xfrm flipV="1">
          <a:off x="7724775" y="89630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24</xdr:row>
      <xdr:rowOff>142875</xdr:rowOff>
    </xdr:from>
    <xdr:to>
      <xdr:col>10</xdr:col>
      <xdr:colOff>228600</xdr:colOff>
      <xdr:row>24</xdr:row>
      <xdr:rowOff>228600</xdr:rowOff>
    </xdr:to>
    <xdr:sp macro="" textlink="">
      <xdr:nvSpPr>
        <xdr:cNvPr id="57" name="56 Elipse"/>
        <xdr:cNvSpPr/>
      </xdr:nvSpPr>
      <xdr:spPr>
        <a:xfrm flipV="1">
          <a:off x="7743825" y="959167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25</xdr:row>
      <xdr:rowOff>276225</xdr:rowOff>
    </xdr:from>
    <xdr:to>
      <xdr:col>10</xdr:col>
      <xdr:colOff>209550</xdr:colOff>
      <xdr:row>25</xdr:row>
      <xdr:rowOff>361950</xdr:rowOff>
    </xdr:to>
    <xdr:sp macro="" textlink="">
      <xdr:nvSpPr>
        <xdr:cNvPr id="58" name="57 Elipse"/>
        <xdr:cNvSpPr/>
      </xdr:nvSpPr>
      <xdr:spPr>
        <a:xfrm flipV="1">
          <a:off x="7724775" y="101060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57150</xdr:colOff>
      <xdr:row>26</xdr:row>
      <xdr:rowOff>276225</xdr:rowOff>
    </xdr:from>
    <xdr:to>
      <xdr:col>8</xdr:col>
      <xdr:colOff>200025</xdr:colOff>
      <xdr:row>26</xdr:row>
      <xdr:rowOff>371475</xdr:rowOff>
    </xdr:to>
    <xdr:sp macro="" textlink="">
      <xdr:nvSpPr>
        <xdr:cNvPr id="59" name="58 Elipse"/>
        <xdr:cNvSpPr/>
      </xdr:nvSpPr>
      <xdr:spPr>
        <a:xfrm>
          <a:off x="7124700" y="10868025"/>
          <a:ext cx="142875" cy="9525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27</xdr:row>
      <xdr:rowOff>152400</xdr:rowOff>
    </xdr:from>
    <xdr:to>
      <xdr:col>10</xdr:col>
      <xdr:colOff>209550</xdr:colOff>
      <xdr:row>27</xdr:row>
      <xdr:rowOff>238125</xdr:rowOff>
    </xdr:to>
    <xdr:sp macro="" textlink="">
      <xdr:nvSpPr>
        <xdr:cNvPr id="60" name="59 Elipse"/>
        <xdr:cNvSpPr/>
      </xdr:nvSpPr>
      <xdr:spPr>
        <a:xfrm flipV="1">
          <a:off x="7724775" y="1131570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28</xdr:row>
      <xdr:rowOff>276225</xdr:rowOff>
    </xdr:from>
    <xdr:to>
      <xdr:col>10</xdr:col>
      <xdr:colOff>209550</xdr:colOff>
      <xdr:row>28</xdr:row>
      <xdr:rowOff>361950</xdr:rowOff>
    </xdr:to>
    <xdr:sp macro="" textlink="">
      <xdr:nvSpPr>
        <xdr:cNvPr id="61" name="60 Elipse"/>
        <xdr:cNvSpPr/>
      </xdr:nvSpPr>
      <xdr:spPr>
        <a:xfrm flipV="1">
          <a:off x="7724775" y="118205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29</xdr:row>
      <xdr:rowOff>133350</xdr:rowOff>
    </xdr:from>
    <xdr:to>
      <xdr:col>10</xdr:col>
      <xdr:colOff>209550</xdr:colOff>
      <xdr:row>29</xdr:row>
      <xdr:rowOff>219075</xdr:rowOff>
    </xdr:to>
    <xdr:sp macro="" textlink="">
      <xdr:nvSpPr>
        <xdr:cNvPr id="62" name="61 Elipse"/>
        <xdr:cNvSpPr/>
      </xdr:nvSpPr>
      <xdr:spPr>
        <a:xfrm flipV="1">
          <a:off x="7724775" y="1224915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31</xdr:row>
      <xdr:rowOff>47625</xdr:rowOff>
    </xdr:from>
    <xdr:to>
      <xdr:col>10</xdr:col>
      <xdr:colOff>209550</xdr:colOff>
      <xdr:row>31</xdr:row>
      <xdr:rowOff>161925</xdr:rowOff>
    </xdr:to>
    <xdr:sp macro="" textlink="">
      <xdr:nvSpPr>
        <xdr:cNvPr id="63" name="62 Elipse"/>
        <xdr:cNvSpPr/>
      </xdr:nvSpPr>
      <xdr:spPr>
        <a:xfrm flipV="1">
          <a:off x="7724775" y="12925425"/>
          <a:ext cx="142875" cy="114300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66675</xdr:colOff>
      <xdr:row>32</xdr:row>
      <xdr:rowOff>266700</xdr:rowOff>
    </xdr:from>
    <xdr:to>
      <xdr:col>9</xdr:col>
      <xdr:colOff>209550</xdr:colOff>
      <xdr:row>32</xdr:row>
      <xdr:rowOff>390525</xdr:rowOff>
    </xdr:to>
    <xdr:sp macro="" textlink="">
      <xdr:nvSpPr>
        <xdr:cNvPr id="64" name="63 Elipse"/>
        <xdr:cNvSpPr/>
      </xdr:nvSpPr>
      <xdr:spPr>
        <a:xfrm>
          <a:off x="7429500" y="13335000"/>
          <a:ext cx="142875" cy="12382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33</xdr:row>
      <xdr:rowOff>276225</xdr:rowOff>
    </xdr:from>
    <xdr:to>
      <xdr:col>10</xdr:col>
      <xdr:colOff>209550</xdr:colOff>
      <xdr:row>33</xdr:row>
      <xdr:rowOff>361950</xdr:rowOff>
    </xdr:to>
    <xdr:sp macro="" textlink="">
      <xdr:nvSpPr>
        <xdr:cNvPr id="65" name="64 Elipse"/>
        <xdr:cNvSpPr/>
      </xdr:nvSpPr>
      <xdr:spPr>
        <a:xfrm flipV="1">
          <a:off x="7724775" y="141065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34</xdr:row>
      <xdr:rowOff>276225</xdr:rowOff>
    </xdr:from>
    <xdr:to>
      <xdr:col>10</xdr:col>
      <xdr:colOff>209550</xdr:colOff>
      <xdr:row>34</xdr:row>
      <xdr:rowOff>361950</xdr:rowOff>
    </xdr:to>
    <xdr:sp macro="" textlink="">
      <xdr:nvSpPr>
        <xdr:cNvPr id="66" name="65 Elipse"/>
        <xdr:cNvSpPr/>
      </xdr:nvSpPr>
      <xdr:spPr>
        <a:xfrm flipV="1">
          <a:off x="7724775" y="146780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76200</xdr:colOff>
      <xdr:row>35</xdr:row>
      <xdr:rowOff>171450</xdr:rowOff>
    </xdr:from>
    <xdr:to>
      <xdr:col>10</xdr:col>
      <xdr:colOff>219075</xdr:colOff>
      <xdr:row>35</xdr:row>
      <xdr:rowOff>257175</xdr:rowOff>
    </xdr:to>
    <xdr:sp macro="" textlink="">
      <xdr:nvSpPr>
        <xdr:cNvPr id="67" name="66 Elipse"/>
        <xdr:cNvSpPr/>
      </xdr:nvSpPr>
      <xdr:spPr>
        <a:xfrm flipV="1">
          <a:off x="7734300" y="1514475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36</xdr:row>
      <xdr:rowOff>180975</xdr:rowOff>
    </xdr:from>
    <xdr:to>
      <xdr:col>10</xdr:col>
      <xdr:colOff>209550</xdr:colOff>
      <xdr:row>36</xdr:row>
      <xdr:rowOff>266700</xdr:rowOff>
    </xdr:to>
    <xdr:sp macro="" textlink="">
      <xdr:nvSpPr>
        <xdr:cNvPr id="68" name="67 Elipse"/>
        <xdr:cNvSpPr/>
      </xdr:nvSpPr>
      <xdr:spPr>
        <a:xfrm flipV="1">
          <a:off x="7724775" y="1553527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47625</xdr:colOff>
      <xdr:row>37</xdr:row>
      <xdr:rowOff>171450</xdr:rowOff>
    </xdr:from>
    <xdr:to>
      <xdr:col>8</xdr:col>
      <xdr:colOff>190500</xdr:colOff>
      <xdr:row>37</xdr:row>
      <xdr:rowOff>266700</xdr:rowOff>
    </xdr:to>
    <xdr:sp macro="" textlink="">
      <xdr:nvSpPr>
        <xdr:cNvPr id="69" name="68 Elipse"/>
        <xdr:cNvSpPr/>
      </xdr:nvSpPr>
      <xdr:spPr>
        <a:xfrm>
          <a:off x="7115175" y="15906750"/>
          <a:ext cx="142875" cy="9525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</xdr:colOff>
      <xdr:row>38</xdr:row>
      <xdr:rowOff>200025</xdr:rowOff>
    </xdr:from>
    <xdr:to>
      <xdr:col>10</xdr:col>
      <xdr:colOff>209550</xdr:colOff>
      <xdr:row>38</xdr:row>
      <xdr:rowOff>285750</xdr:rowOff>
    </xdr:to>
    <xdr:sp macro="" textlink="">
      <xdr:nvSpPr>
        <xdr:cNvPr id="70" name="69 Elipse"/>
        <xdr:cNvSpPr/>
      </xdr:nvSpPr>
      <xdr:spPr>
        <a:xfrm flipV="1">
          <a:off x="7724775" y="1631632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47625</xdr:colOff>
      <xdr:row>39</xdr:row>
      <xdr:rowOff>152400</xdr:rowOff>
    </xdr:from>
    <xdr:to>
      <xdr:col>9</xdr:col>
      <xdr:colOff>190500</xdr:colOff>
      <xdr:row>39</xdr:row>
      <xdr:rowOff>266700</xdr:rowOff>
    </xdr:to>
    <xdr:sp macro="" textlink="">
      <xdr:nvSpPr>
        <xdr:cNvPr id="71" name="70 Elipse"/>
        <xdr:cNvSpPr/>
      </xdr:nvSpPr>
      <xdr:spPr>
        <a:xfrm>
          <a:off x="7410450" y="16649700"/>
          <a:ext cx="142875" cy="1143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76200</xdr:colOff>
      <xdr:row>40</xdr:row>
      <xdr:rowOff>171450</xdr:rowOff>
    </xdr:from>
    <xdr:to>
      <xdr:col>10</xdr:col>
      <xdr:colOff>219075</xdr:colOff>
      <xdr:row>40</xdr:row>
      <xdr:rowOff>257175</xdr:rowOff>
    </xdr:to>
    <xdr:sp macro="" textlink="">
      <xdr:nvSpPr>
        <xdr:cNvPr id="72" name="71 Elipse"/>
        <xdr:cNvSpPr/>
      </xdr:nvSpPr>
      <xdr:spPr>
        <a:xfrm flipV="1">
          <a:off x="7734300" y="1704975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41</xdr:row>
      <xdr:rowOff>180975</xdr:rowOff>
    </xdr:from>
    <xdr:to>
      <xdr:col>10</xdr:col>
      <xdr:colOff>228600</xdr:colOff>
      <xdr:row>41</xdr:row>
      <xdr:rowOff>266700</xdr:rowOff>
    </xdr:to>
    <xdr:sp macro="" textlink="">
      <xdr:nvSpPr>
        <xdr:cNvPr id="73" name="72 Elipse"/>
        <xdr:cNvSpPr/>
      </xdr:nvSpPr>
      <xdr:spPr>
        <a:xfrm flipV="1">
          <a:off x="7743825" y="1744027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44</xdr:row>
      <xdr:rowOff>85725</xdr:rowOff>
    </xdr:from>
    <xdr:to>
      <xdr:col>4</xdr:col>
      <xdr:colOff>476250</xdr:colOff>
      <xdr:row>44</xdr:row>
      <xdr:rowOff>247650</xdr:rowOff>
    </xdr:to>
    <xdr:sp macro="" textlink="">
      <xdr:nvSpPr>
        <xdr:cNvPr id="74" name="73 Flecha arriba"/>
        <xdr:cNvSpPr/>
      </xdr:nvSpPr>
      <xdr:spPr>
        <a:xfrm>
          <a:off x="4895850" y="18107025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45</xdr:row>
      <xdr:rowOff>114300</xdr:rowOff>
    </xdr:from>
    <xdr:to>
      <xdr:col>4</xdr:col>
      <xdr:colOff>476250</xdr:colOff>
      <xdr:row>45</xdr:row>
      <xdr:rowOff>276225</xdr:rowOff>
    </xdr:to>
    <xdr:sp macro="" textlink="">
      <xdr:nvSpPr>
        <xdr:cNvPr id="75" name="74 Flecha arriba"/>
        <xdr:cNvSpPr/>
      </xdr:nvSpPr>
      <xdr:spPr>
        <a:xfrm>
          <a:off x="4895850" y="1851660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180975</xdr:colOff>
      <xdr:row>46</xdr:row>
      <xdr:rowOff>152400</xdr:rowOff>
    </xdr:from>
    <xdr:to>
      <xdr:col>4</xdr:col>
      <xdr:colOff>457200</xdr:colOff>
      <xdr:row>46</xdr:row>
      <xdr:rowOff>314325</xdr:rowOff>
    </xdr:to>
    <xdr:sp macro="" textlink="">
      <xdr:nvSpPr>
        <xdr:cNvPr id="76" name="75 Flecha arriba"/>
        <xdr:cNvSpPr/>
      </xdr:nvSpPr>
      <xdr:spPr>
        <a:xfrm>
          <a:off x="4876800" y="1893570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47</xdr:row>
      <xdr:rowOff>190500</xdr:rowOff>
    </xdr:from>
    <xdr:to>
      <xdr:col>4</xdr:col>
      <xdr:colOff>476250</xdr:colOff>
      <xdr:row>47</xdr:row>
      <xdr:rowOff>352425</xdr:rowOff>
    </xdr:to>
    <xdr:sp macro="" textlink="">
      <xdr:nvSpPr>
        <xdr:cNvPr id="77" name="76 Flecha arriba"/>
        <xdr:cNvSpPr/>
      </xdr:nvSpPr>
      <xdr:spPr>
        <a:xfrm>
          <a:off x="4895850" y="19354800"/>
          <a:ext cx="27622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190500</xdr:colOff>
      <xdr:row>48</xdr:row>
      <xdr:rowOff>47625</xdr:rowOff>
    </xdr:from>
    <xdr:to>
      <xdr:col>4</xdr:col>
      <xdr:colOff>466725</xdr:colOff>
      <xdr:row>49</xdr:row>
      <xdr:rowOff>0</xdr:rowOff>
    </xdr:to>
    <xdr:sp macro="" textlink="">
      <xdr:nvSpPr>
        <xdr:cNvPr id="78" name="77 Flecha arriba"/>
        <xdr:cNvSpPr/>
      </xdr:nvSpPr>
      <xdr:spPr>
        <a:xfrm rot="10800000" flipV="1">
          <a:off x="4886325" y="19783425"/>
          <a:ext cx="276225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44</xdr:row>
      <xdr:rowOff>152400</xdr:rowOff>
    </xdr:from>
    <xdr:to>
      <xdr:col>10</xdr:col>
      <xdr:colOff>228600</xdr:colOff>
      <xdr:row>44</xdr:row>
      <xdr:rowOff>238125</xdr:rowOff>
    </xdr:to>
    <xdr:sp macro="" textlink="">
      <xdr:nvSpPr>
        <xdr:cNvPr id="79" name="78 Elipse"/>
        <xdr:cNvSpPr/>
      </xdr:nvSpPr>
      <xdr:spPr>
        <a:xfrm flipV="1">
          <a:off x="7743825" y="1817370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95250</xdr:colOff>
      <xdr:row>45</xdr:row>
      <xdr:rowOff>133350</xdr:rowOff>
    </xdr:from>
    <xdr:to>
      <xdr:col>10</xdr:col>
      <xdr:colOff>238125</xdr:colOff>
      <xdr:row>45</xdr:row>
      <xdr:rowOff>219075</xdr:rowOff>
    </xdr:to>
    <xdr:sp macro="" textlink="">
      <xdr:nvSpPr>
        <xdr:cNvPr id="80" name="79 Elipse"/>
        <xdr:cNvSpPr/>
      </xdr:nvSpPr>
      <xdr:spPr>
        <a:xfrm flipV="1">
          <a:off x="7753350" y="1853565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46</xdr:row>
      <xdr:rowOff>114300</xdr:rowOff>
    </xdr:from>
    <xdr:to>
      <xdr:col>10</xdr:col>
      <xdr:colOff>228600</xdr:colOff>
      <xdr:row>46</xdr:row>
      <xdr:rowOff>200025</xdr:rowOff>
    </xdr:to>
    <xdr:sp macro="" textlink="">
      <xdr:nvSpPr>
        <xdr:cNvPr id="81" name="80 Elipse"/>
        <xdr:cNvSpPr/>
      </xdr:nvSpPr>
      <xdr:spPr>
        <a:xfrm flipV="1">
          <a:off x="7743825" y="18897600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47</xdr:row>
      <xdr:rowOff>142875</xdr:rowOff>
    </xdr:from>
    <xdr:to>
      <xdr:col>10</xdr:col>
      <xdr:colOff>228600</xdr:colOff>
      <xdr:row>47</xdr:row>
      <xdr:rowOff>228600</xdr:rowOff>
    </xdr:to>
    <xdr:sp macro="" textlink="">
      <xdr:nvSpPr>
        <xdr:cNvPr id="82" name="81 Elipse"/>
        <xdr:cNvSpPr/>
      </xdr:nvSpPr>
      <xdr:spPr>
        <a:xfrm flipV="1">
          <a:off x="7743825" y="19307175"/>
          <a:ext cx="14287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48</xdr:row>
      <xdr:rowOff>66675</xdr:rowOff>
    </xdr:from>
    <xdr:to>
      <xdr:col>10</xdr:col>
      <xdr:colOff>209550</xdr:colOff>
      <xdr:row>48</xdr:row>
      <xdr:rowOff>152400</xdr:rowOff>
    </xdr:to>
    <xdr:sp macro="" textlink="">
      <xdr:nvSpPr>
        <xdr:cNvPr id="83" name="82 Elipse"/>
        <xdr:cNvSpPr/>
      </xdr:nvSpPr>
      <xdr:spPr>
        <a:xfrm flipV="1">
          <a:off x="7743825" y="19802475"/>
          <a:ext cx="12382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51</xdr:row>
      <xdr:rowOff>85725</xdr:rowOff>
    </xdr:from>
    <xdr:to>
      <xdr:col>4</xdr:col>
      <xdr:colOff>476250</xdr:colOff>
      <xdr:row>51</xdr:row>
      <xdr:rowOff>247650</xdr:rowOff>
    </xdr:to>
    <xdr:sp macro="" textlink="">
      <xdr:nvSpPr>
        <xdr:cNvPr id="84" name="83 Flecha arriba"/>
        <xdr:cNvSpPr/>
      </xdr:nvSpPr>
      <xdr:spPr>
        <a:xfrm>
          <a:off x="4895850" y="20393025"/>
          <a:ext cx="276225" cy="1047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200025</xdr:colOff>
      <xdr:row>52</xdr:row>
      <xdr:rowOff>114300</xdr:rowOff>
    </xdr:from>
    <xdr:to>
      <xdr:col>4</xdr:col>
      <xdr:colOff>476250</xdr:colOff>
      <xdr:row>52</xdr:row>
      <xdr:rowOff>276225</xdr:rowOff>
    </xdr:to>
    <xdr:sp macro="" textlink="">
      <xdr:nvSpPr>
        <xdr:cNvPr id="85" name="84 Flecha arriba"/>
        <xdr:cNvSpPr/>
      </xdr:nvSpPr>
      <xdr:spPr>
        <a:xfrm>
          <a:off x="4895850" y="20612100"/>
          <a:ext cx="276225" cy="762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180975</xdr:colOff>
      <xdr:row>53</xdr:row>
      <xdr:rowOff>66675</xdr:rowOff>
    </xdr:from>
    <xdr:to>
      <xdr:col>4</xdr:col>
      <xdr:colOff>457200</xdr:colOff>
      <xdr:row>54</xdr:row>
      <xdr:rowOff>0</xdr:rowOff>
    </xdr:to>
    <xdr:sp macro="" textlink="">
      <xdr:nvSpPr>
        <xdr:cNvPr id="86" name="85 Flecha arriba"/>
        <xdr:cNvSpPr/>
      </xdr:nvSpPr>
      <xdr:spPr>
        <a:xfrm>
          <a:off x="4876800" y="20754975"/>
          <a:ext cx="276225" cy="1238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52</xdr:row>
      <xdr:rowOff>66675</xdr:rowOff>
    </xdr:from>
    <xdr:to>
      <xdr:col>10</xdr:col>
      <xdr:colOff>209550</xdr:colOff>
      <xdr:row>52</xdr:row>
      <xdr:rowOff>152400</xdr:rowOff>
    </xdr:to>
    <xdr:sp macro="" textlink="">
      <xdr:nvSpPr>
        <xdr:cNvPr id="87" name="86 Elipse"/>
        <xdr:cNvSpPr/>
      </xdr:nvSpPr>
      <xdr:spPr>
        <a:xfrm flipV="1">
          <a:off x="7743825" y="20564475"/>
          <a:ext cx="12382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85725</xdr:colOff>
      <xdr:row>53</xdr:row>
      <xdr:rowOff>66675</xdr:rowOff>
    </xdr:from>
    <xdr:to>
      <xdr:col>10</xdr:col>
      <xdr:colOff>209550</xdr:colOff>
      <xdr:row>53</xdr:row>
      <xdr:rowOff>152400</xdr:rowOff>
    </xdr:to>
    <xdr:sp macro="" textlink="">
      <xdr:nvSpPr>
        <xdr:cNvPr id="88" name="87 Elipse"/>
        <xdr:cNvSpPr/>
      </xdr:nvSpPr>
      <xdr:spPr>
        <a:xfrm flipV="1">
          <a:off x="7743825" y="20754975"/>
          <a:ext cx="123825" cy="85725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85725</xdr:colOff>
      <xdr:row>51</xdr:row>
      <xdr:rowOff>57150</xdr:rowOff>
    </xdr:from>
    <xdr:to>
      <xdr:col>9</xdr:col>
      <xdr:colOff>228600</xdr:colOff>
      <xdr:row>51</xdr:row>
      <xdr:rowOff>171450</xdr:rowOff>
    </xdr:to>
    <xdr:sp macro="" textlink="">
      <xdr:nvSpPr>
        <xdr:cNvPr id="89" name="88 Elipse"/>
        <xdr:cNvSpPr/>
      </xdr:nvSpPr>
      <xdr:spPr>
        <a:xfrm>
          <a:off x="7448550" y="20364450"/>
          <a:ext cx="142875" cy="1143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419100</xdr:colOff>
      <xdr:row>55</xdr:row>
      <xdr:rowOff>142875</xdr:rowOff>
    </xdr:from>
    <xdr:to>
      <xdr:col>8</xdr:col>
      <xdr:colOff>104775</xdr:colOff>
      <xdr:row>70</xdr:row>
      <xdr:rowOff>28575</xdr:rowOff>
    </xdr:to>
    <xdr:graphicFrame macro="">
      <xdr:nvGraphicFramePr>
        <xdr:cNvPr id="90" name="8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ite%20Indica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PDE"/>
      <sheetName val="Metas Gobierno"/>
    </sheetNames>
    <sheetDataSet>
      <sheetData sheetId="0">
        <row r="52">
          <cell r="C52" t="str">
            <v>Indicadores Estratégicos</v>
          </cell>
          <cell r="G52">
            <v>0.87529999999999997</v>
          </cell>
        </row>
        <row r="53">
          <cell r="C53" t="str">
            <v>Indicadores Plan de Acción</v>
          </cell>
          <cell r="G53">
            <v>1.0532999999999999</v>
          </cell>
        </row>
        <row r="54">
          <cell r="C54" t="str">
            <v>Indicadores Plan Indicativo</v>
          </cell>
          <cell r="G54">
            <v>1.0273000000000001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tabSelected="1" workbookViewId="0">
      <pane ySplit="3" topLeftCell="A36" activePane="bottomLeft" state="frozen"/>
      <selection pane="bottomLeft" activeCell="C41" sqref="C41"/>
    </sheetView>
  </sheetViews>
  <sheetFormatPr baseColWidth="10" defaultRowHeight="15" x14ac:dyDescent="0.25"/>
  <cols>
    <col min="2" max="2" width="6.140625" customWidth="1"/>
    <col min="3" max="3" width="46" customWidth="1"/>
    <col min="4" max="4" width="6.85546875" customWidth="1"/>
    <col min="5" max="5" width="9.7109375" customWidth="1"/>
    <col min="6" max="6" width="6.42578125" customWidth="1"/>
    <col min="7" max="7" width="8" customWidth="1"/>
    <col min="9" max="11" width="4.42578125" customWidth="1"/>
  </cols>
  <sheetData>
    <row r="2" spans="2:11" ht="15.75" thickBo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6.5" thickTop="1" thickBot="1" x14ac:dyDescent="0.3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/>
      <c r="K3" s="3"/>
    </row>
    <row r="4" spans="2:11" ht="45.75" thickTop="1" x14ac:dyDescent="0.25">
      <c r="B4" s="4">
        <v>1</v>
      </c>
      <c r="C4" s="5" t="s">
        <v>9</v>
      </c>
      <c r="D4" s="6">
        <v>6.25E-2</v>
      </c>
      <c r="E4" s="4"/>
      <c r="F4" s="7">
        <v>0.83</v>
      </c>
      <c r="G4" s="8">
        <v>0.79</v>
      </c>
      <c r="H4" s="9">
        <f>G4*1/F4</f>
        <v>0.95180722891566272</v>
      </c>
      <c r="I4" s="4"/>
      <c r="J4" s="4"/>
      <c r="K4" s="4"/>
    </row>
    <row r="5" spans="2:11" x14ac:dyDescent="0.25">
      <c r="B5" s="10">
        <v>2</v>
      </c>
      <c r="C5" s="11" t="s">
        <v>10</v>
      </c>
      <c r="D5" s="12">
        <v>6.25E-2</v>
      </c>
      <c r="E5" s="10"/>
      <c r="F5" s="13">
        <v>0.36</v>
      </c>
      <c r="G5" s="14">
        <v>0.38</v>
      </c>
      <c r="H5" s="15">
        <f t="shared" ref="H5:H19" si="0">G5*1/F5</f>
        <v>1.0555555555555556</v>
      </c>
      <c r="I5" s="10"/>
      <c r="J5" s="10"/>
      <c r="K5" s="10"/>
    </row>
    <row r="6" spans="2:11" ht="30" x14ac:dyDescent="0.25">
      <c r="B6" s="10">
        <v>3</v>
      </c>
      <c r="C6" s="11" t="s">
        <v>11</v>
      </c>
      <c r="D6" s="12">
        <v>6.25E-2</v>
      </c>
      <c r="E6" s="10"/>
      <c r="F6" s="16">
        <v>11</v>
      </c>
      <c r="G6" s="10">
        <v>11</v>
      </c>
      <c r="H6" s="15">
        <f t="shared" si="0"/>
        <v>1</v>
      </c>
      <c r="I6" s="10"/>
      <c r="J6" s="10"/>
      <c r="K6" s="10"/>
    </row>
    <row r="7" spans="2:11" ht="45" x14ac:dyDescent="0.25">
      <c r="B7" s="10">
        <v>4</v>
      </c>
      <c r="C7" s="11" t="s">
        <v>12</v>
      </c>
      <c r="D7" s="12">
        <v>6.25E-2</v>
      </c>
      <c r="E7" s="10"/>
      <c r="F7" s="16">
        <v>2</v>
      </c>
      <c r="G7" s="10">
        <v>2</v>
      </c>
      <c r="H7" s="15">
        <f t="shared" si="0"/>
        <v>1</v>
      </c>
      <c r="I7" s="10"/>
      <c r="J7" s="10"/>
      <c r="K7" s="10"/>
    </row>
    <row r="8" spans="2:11" ht="45" x14ac:dyDescent="0.25">
      <c r="B8" s="10">
        <v>5</v>
      </c>
      <c r="C8" s="11" t="s">
        <v>13</v>
      </c>
      <c r="D8" s="12">
        <v>6.25E-2</v>
      </c>
      <c r="E8" s="10"/>
      <c r="F8" s="16">
        <v>2</v>
      </c>
      <c r="G8" s="10">
        <v>2</v>
      </c>
      <c r="H8" s="15">
        <f t="shared" si="0"/>
        <v>1</v>
      </c>
      <c r="I8" s="10"/>
      <c r="J8" s="10"/>
      <c r="K8" s="10"/>
    </row>
    <row r="9" spans="2:11" x14ac:dyDescent="0.25">
      <c r="B9" s="10">
        <v>6</v>
      </c>
      <c r="C9" s="11" t="s">
        <v>14</v>
      </c>
      <c r="D9" s="12">
        <v>6.25E-2</v>
      </c>
      <c r="E9" s="10"/>
      <c r="F9" s="13">
        <v>0.95</v>
      </c>
      <c r="G9" s="12">
        <v>0.97070000000000001</v>
      </c>
      <c r="H9" s="15">
        <f t="shared" si="0"/>
        <v>1.0217894736842106</v>
      </c>
      <c r="I9" s="10"/>
      <c r="J9" s="10"/>
      <c r="K9" s="10"/>
    </row>
    <row r="10" spans="2:11" ht="30" x14ac:dyDescent="0.25">
      <c r="B10" s="10">
        <v>7</v>
      </c>
      <c r="C10" s="11" t="s">
        <v>15</v>
      </c>
      <c r="D10" s="12">
        <v>6.25E-2</v>
      </c>
      <c r="E10" s="10"/>
      <c r="F10" s="13">
        <v>0.05</v>
      </c>
      <c r="G10" s="12">
        <v>4.36E-2</v>
      </c>
      <c r="H10" s="15">
        <f t="shared" si="0"/>
        <v>0.872</v>
      </c>
      <c r="I10" s="10"/>
      <c r="J10" s="10"/>
      <c r="K10" s="10"/>
    </row>
    <row r="11" spans="2:11" ht="30" x14ac:dyDescent="0.25">
      <c r="B11" s="10">
        <v>8</v>
      </c>
      <c r="C11" s="11" t="s">
        <v>16</v>
      </c>
      <c r="D11" s="12">
        <v>6.25E-2</v>
      </c>
      <c r="E11" s="10"/>
      <c r="F11" s="13">
        <v>0.95</v>
      </c>
      <c r="G11" s="12">
        <v>0.93799999999999994</v>
      </c>
      <c r="H11" s="15">
        <f t="shared" si="0"/>
        <v>0.98736842105263156</v>
      </c>
      <c r="I11" s="10"/>
      <c r="J11" s="10"/>
      <c r="K11" s="10"/>
    </row>
    <row r="12" spans="2:11" ht="30" x14ac:dyDescent="0.25">
      <c r="B12" s="10">
        <v>9</v>
      </c>
      <c r="C12" s="11" t="s">
        <v>17</v>
      </c>
      <c r="D12" s="12">
        <v>6.25E-2</v>
      </c>
      <c r="E12" s="10"/>
      <c r="F12" s="13">
        <v>0</v>
      </c>
      <c r="G12" s="14">
        <v>0</v>
      </c>
      <c r="H12" s="15" t="e">
        <f t="shared" si="0"/>
        <v>#DIV/0!</v>
      </c>
      <c r="I12" s="10"/>
      <c r="J12" s="10"/>
      <c r="K12" s="10"/>
    </row>
    <row r="13" spans="2:11" ht="30" x14ac:dyDescent="0.25">
      <c r="B13" s="10">
        <v>10</v>
      </c>
      <c r="C13" s="11" t="s">
        <v>18</v>
      </c>
      <c r="D13" s="12">
        <v>6.25E-2</v>
      </c>
      <c r="E13" s="10"/>
      <c r="F13" s="16">
        <v>1</v>
      </c>
      <c r="G13" s="10">
        <v>0</v>
      </c>
      <c r="H13" s="10">
        <f t="shared" si="0"/>
        <v>0</v>
      </c>
      <c r="I13" s="10"/>
      <c r="J13" s="10"/>
      <c r="K13" s="10"/>
    </row>
    <row r="14" spans="2:11" ht="45" x14ac:dyDescent="0.25">
      <c r="B14" s="10">
        <v>11</v>
      </c>
      <c r="C14" s="11" t="s">
        <v>19</v>
      </c>
      <c r="D14" s="12">
        <v>6.25E-2</v>
      </c>
      <c r="E14" s="10"/>
      <c r="F14" s="17">
        <v>3.5000000000000003E-2</v>
      </c>
      <c r="G14" s="12">
        <v>6.8000000000000005E-2</v>
      </c>
      <c r="H14" s="15">
        <f t="shared" si="0"/>
        <v>1.9428571428571428</v>
      </c>
      <c r="I14" s="10"/>
      <c r="J14" s="10"/>
      <c r="K14" s="10"/>
    </row>
    <row r="15" spans="2:11" ht="30" x14ac:dyDescent="0.25">
      <c r="B15" s="10">
        <v>12</v>
      </c>
      <c r="C15" s="11" t="s">
        <v>20</v>
      </c>
      <c r="D15" s="12">
        <v>6.25E-2</v>
      </c>
      <c r="E15" s="10"/>
      <c r="F15" s="13">
        <v>1</v>
      </c>
      <c r="G15" s="14">
        <v>1</v>
      </c>
      <c r="H15" s="15">
        <f t="shared" si="0"/>
        <v>1</v>
      </c>
      <c r="I15" s="10"/>
      <c r="J15" s="10"/>
      <c r="K15" s="10"/>
    </row>
    <row r="16" spans="2:11" ht="30" x14ac:dyDescent="0.25">
      <c r="B16" s="10">
        <v>13</v>
      </c>
      <c r="C16" s="11" t="s">
        <v>21</v>
      </c>
      <c r="D16" s="12">
        <v>6.25E-2</v>
      </c>
      <c r="E16" s="10"/>
      <c r="F16" s="13">
        <v>0.5</v>
      </c>
      <c r="G16" s="14">
        <v>0.56999999999999995</v>
      </c>
      <c r="H16" s="15">
        <f t="shared" si="0"/>
        <v>1.1399999999999999</v>
      </c>
      <c r="I16" s="10"/>
      <c r="J16" s="10"/>
      <c r="K16" s="10"/>
    </row>
    <row r="17" spans="2:11" ht="30" x14ac:dyDescent="0.25">
      <c r="B17" s="10">
        <v>14</v>
      </c>
      <c r="C17" s="11" t="s">
        <v>22</v>
      </c>
      <c r="D17" s="12">
        <v>6.25E-2</v>
      </c>
      <c r="E17" s="10"/>
      <c r="F17" s="13">
        <v>0.98</v>
      </c>
      <c r="G17" s="14">
        <v>1</v>
      </c>
      <c r="H17" s="15">
        <f t="shared" si="0"/>
        <v>1.0204081632653061</v>
      </c>
      <c r="I17" s="10"/>
      <c r="J17" s="10"/>
      <c r="K17" s="10"/>
    </row>
    <row r="18" spans="2:11" ht="30" x14ac:dyDescent="0.25">
      <c r="B18" s="10">
        <v>15</v>
      </c>
      <c r="C18" s="11" t="s">
        <v>23</v>
      </c>
      <c r="D18" s="12">
        <v>6.25E-2</v>
      </c>
      <c r="E18" s="10"/>
      <c r="F18" s="13">
        <v>0.97</v>
      </c>
      <c r="G18" s="14">
        <v>0.74</v>
      </c>
      <c r="H18" s="15">
        <f t="shared" si="0"/>
        <v>0.7628865979381444</v>
      </c>
      <c r="I18" s="10"/>
      <c r="J18" s="10"/>
      <c r="K18" s="10"/>
    </row>
    <row r="19" spans="2:11" ht="21" customHeight="1" x14ac:dyDescent="0.25">
      <c r="B19" s="18">
        <v>16</v>
      </c>
      <c r="C19" s="19" t="s">
        <v>24</v>
      </c>
      <c r="D19" s="12">
        <v>6.25E-2</v>
      </c>
      <c r="E19" s="18"/>
      <c r="F19" s="20">
        <v>0.65</v>
      </c>
      <c r="G19" s="21">
        <v>0.64490000000000003</v>
      </c>
      <c r="H19" s="15">
        <f t="shared" si="0"/>
        <v>0.99215384615384616</v>
      </c>
      <c r="I19" s="18"/>
      <c r="J19" s="18"/>
      <c r="K19" s="18"/>
    </row>
    <row r="20" spans="2:11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2:11" x14ac:dyDescent="0.25">
      <c r="B21" s="23" t="s">
        <v>25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2:11" ht="45" x14ac:dyDescent="0.25">
      <c r="B22" s="10">
        <v>1</v>
      </c>
      <c r="C22" s="11" t="s">
        <v>26</v>
      </c>
      <c r="D22" s="12">
        <v>4.7600000000000003E-2</v>
      </c>
      <c r="E22" s="10"/>
      <c r="F22" s="16">
        <v>4</v>
      </c>
      <c r="G22" s="10">
        <v>6</v>
      </c>
      <c r="H22" s="24">
        <f>G22*1/F22</f>
        <v>1.5</v>
      </c>
      <c r="I22" s="10"/>
      <c r="J22" s="10"/>
      <c r="K22" s="10"/>
    </row>
    <row r="23" spans="2:11" ht="60" x14ac:dyDescent="0.25">
      <c r="B23" s="10">
        <v>2</v>
      </c>
      <c r="C23" s="11" t="s">
        <v>27</v>
      </c>
      <c r="D23" s="12">
        <v>4.7600000000000003E-2</v>
      </c>
      <c r="E23" s="10"/>
      <c r="F23" s="16">
        <v>3244</v>
      </c>
      <c r="G23" s="10">
        <v>3251</v>
      </c>
      <c r="H23" s="24">
        <f t="shared" ref="H23:H42" si="1">G23*1/F23</f>
        <v>1.002157829839704</v>
      </c>
      <c r="I23" s="10"/>
      <c r="J23" s="10"/>
      <c r="K23" s="10"/>
    </row>
    <row r="24" spans="2:11" ht="60" x14ac:dyDescent="0.25">
      <c r="B24" s="10">
        <v>3</v>
      </c>
      <c r="C24" s="11" t="s">
        <v>28</v>
      </c>
      <c r="D24" s="12">
        <v>4.7600000000000003E-2</v>
      </c>
      <c r="E24" s="10"/>
      <c r="F24" s="16">
        <v>1387</v>
      </c>
      <c r="G24" s="10">
        <v>4337</v>
      </c>
      <c r="H24" s="24">
        <f t="shared" si="1"/>
        <v>3.1268925739005047</v>
      </c>
      <c r="I24" s="10"/>
      <c r="J24" s="10"/>
      <c r="K24" s="10"/>
    </row>
    <row r="25" spans="2:11" ht="30" x14ac:dyDescent="0.25">
      <c r="B25" s="10">
        <v>4</v>
      </c>
      <c r="C25" s="11" t="s">
        <v>29</v>
      </c>
      <c r="D25" s="12">
        <v>4.7600000000000003E-2</v>
      </c>
      <c r="E25" s="10"/>
      <c r="F25" s="13">
        <v>0.93</v>
      </c>
      <c r="G25" s="14">
        <v>0.99</v>
      </c>
      <c r="H25" s="24">
        <f t="shared" si="1"/>
        <v>1.064516129032258</v>
      </c>
      <c r="I25" s="10"/>
      <c r="J25" s="10"/>
      <c r="K25" s="10"/>
    </row>
    <row r="26" spans="2:11" ht="60" x14ac:dyDescent="0.25">
      <c r="B26" s="10">
        <v>5</v>
      </c>
      <c r="C26" s="11" t="s">
        <v>30</v>
      </c>
      <c r="D26" s="12">
        <v>4.7600000000000003E-2</v>
      </c>
      <c r="E26" s="10"/>
      <c r="F26" s="13">
        <v>0.65</v>
      </c>
      <c r="G26" s="14">
        <v>0.71</v>
      </c>
      <c r="H26" s="24">
        <f t="shared" si="1"/>
        <v>1.0923076923076922</v>
      </c>
      <c r="I26" s="10"/>
      <c r="J26" s="10"/>
      <c r="K26" s="10"/>
    </row>
    <row r="27" spans="2:11" ht="45" x14ac:dyDescent="0.25">
      <c r="B27" s="10">
        <v>6</v>
      </c>
      <c r="C27" s="11" t="s">
        <v>31</v>
      </c>
      <c r="D27" s="12">
        <v>4.7600000000000003E-2</v>
      </c>
      <c r="E27" s="10"/>
      <c r="F27" s="13">
        <v>1</v>
      </c>
      <c r="G27" s="10">
        <v>0</v>
      </c>
      <c r="H27" s="24">
        <f t="shared" si="1"/>
        <v>0</v>
      </c>
      <c r="I27" s="10"/>
      <c r="J27" s="10"/>
      <c r="K27" s="10"/>
    </row>
    <row r="28" spans="2:11" ht="30" x14ac:dyDescent="0.25">
      <c r="B28" s="10">
        <v>7</v>
      </c>
      <c r="C28" s="11" t="s">
        <v>32</v>
      </c>
      <c r="D28" s="12">
        <v>4.7600000000000003E-2</v>
      </c>
      <c r="E28" s="10"/>
      <c r="F28" s="13">
        <v>0.55000000000000004</v>
      </c>
      <c r="G28" s="14">
        <v>0.55000000000000004</v>
      </c>
      <c r="H28" s="24">
        <f t="shared" si="1"/>
        <v>1</v>
      </c>
      <c r="I28" s="10"/>
      <c r="J28" s="10"/>
      <c r="K28" s="10"/>
    </row>
    <row r="29" spans="2:11" ht="45" x14ac:dyDescent="0.25">
      <c r="B29" s="10">
        <v>8</v>
      </c>
      <c r="C29" s="11" t="s">
        <v>33</v>
      </c>
      <c r="D29" s="12">
        <v>4.7600000000000003E-2</v>
      </c>
      <c r="E29" s="10"/>
      <c r="F29" s="13">
        <v>0.6</v>
      </c>
      <c r="G29" s="14">
        <v>0.6</v>
      </c>
      <c r="H29" s="24">
        <f t="shared" si="1"/>
        <v>1</v>
      </c>
      <c r="I29" s="10"/>
      <c r="J29" s="10"/>
      <c r="K29" s="10"/>
    </row>
    <row r="30" spans="2:11" ht="30" x14ac:dyDescent="0.25">
      <c r="B30" s="10">
        <v>9</v>
      </c>
      <c r="C30" s="11" t="s">
        <v>34</v>
      </c>
      <c r="D30" s="12">
        <v>4.7600000000000003E-2</v>
      </c>
      <c r="E30" s="10"/>
      <c r="F30" s="13">
        <v>0.85</v>
      </c>
      <c r="G30" s="12">
        <v>0.9899</v>
      </c>
      <c r="H30" s="24">
        <f t="shared" si="1"/>
        <v>1.1645882352941177</v>
      </c>
      <c r="I30" s="10"/>
      <c r="J30" s="10"/>
      <c r="K30" s="10"/>
    </row>
    <row r="31" spans="2:11" ht="30" x14ac:dyDescent="0.25">
      <c r="B31" s="10">
        <v>10</v>
      </c>
      <c r="C31" s="11" t="s">
        <v>35</v>
      </c>
      <c r="D31" s="12">
        <v>4.7600000000000003E-2</v>
      </c>
      <c r="E31" s="10"/>
      <c r="F31" s="13">
        <v>0</v>
      </c>
      <c r="G31" s="10">
        <v>0</v>
      </c>
      <c r="H31" s="24" t="e">
        <f t="shared" si="1"/>
        <v>#DIV/0!</v>
      </c>
      <c r="I31" s="10"/>
      <c r="J31" s="10"/>
      <c r="K31" s="10"/>
    </row>
    <row r="32" spans="2:11" x14ac:dyDescent="0.25">
      <c r="B32" s="10">
        <v>11</v>
      </c>
      <c r="C32" s="11" t="s">
        <v>36</v>
      </c>
      <c r="D32" s="12">
        <v>4.7600000000000003E-2</v>
      </c>
      <c r="E32" s="10"/>
      <c r="F32" s="13">
        <v>1</v>
      </c>
      <c r="G32" s="12">
        <v>0.99990000000000001</v>
      </c>
      <c r="H32" s="24">
        <f t="shared" si="1"/>
        <v>0.99990000000000001</v>
      </c>
      <c r="I32" s="10"/>
      <c r="J32" s="10"/>
      <c r="K32" s="10"/>
    </row>
    <row r="33" spans="2:11" ht="60" x14ac:dyDescent="0.25">
      <c r="B33" s="10">
        <v>12</v>
      </c>
      <c r="C33" s="11" t="s">
        <v>37</v>
      </c>
      <c r="D33" s="12">
        <v>4.7600000000000003E-2</v>
      </c>
      <c r="E33" s="10"/>
      <c r="F33" s="13">
        <v>1</v>
      </c>
      <c r="G33" s="14">
        <v>0.93</v>
      </c>
      <c r="H33" s="24">
        <f t="shared" si="1"/>
        <v>0.93</v>
      </c>
      <c r="I33" s="10"/>
      <c r="J33" s="10"/>
      <c r="K33" s="10"/>
    </row>
    <row r="34" spans="2:11" ht="45" x14ac:dyDescent="0.25">
      <c r="B34" s="10">
        <v>13</v>
      </c>
      <c r="C34" s="11" t="s">
        <v>38</v>
      </c>
      <c r="D34" s="12">
        <v>4.7600000000000003E-2</v>
      </c>
      <c r="E34" s="10"/>
      <c r="F34" s="13">
        <v>0.5</v>
      </c>
      <c r="G34" s="14">
        <v>0.63</v>
      </c>
      <c r="H34" s="24">
        <f t="shared" si="1"/>
        <v>1.26</v>
      </c>
      <c r="I34" s="10"/>
      <c r="J34" s="10"/>
      <c r="K34" s="10"/>
    </row>
    <row r="35" spans="2:11" ht="45" x14ac:dyDescent="0.25">
      <c r="B35" s="10">
        <v>14</v>
      </c>
      <c r="C35" s="11" t="s">
        <v>39</v>
      </c>
      <c r="D35" s="12">
        <v>4.7600000000000003E-2</v>
      </c>
      <c r="E35" s="10"/>
      <c r="F35" s="13">
        <v>1</v>
      </c>
      <c r="G35" s="14">
        <v>1</v>
      </c>
      <c r="H35" s="24">
        <f t="shared" si="1"/>
        <v>1</v>
      </c>
      <c r="I35" s="10"/>
      <c r="J35" s="10"/>
      <c r="K35" s="10"/>
    </row>
    <row r="36" spans="2:11" ht="30" x14ac:dyDescent="0.25">
      <c r="B36" s="10">
        <v>15</v>
      </c>
      <c r="C36" s="11" t="s">
        <v>40</v>
      </c>
      <c r="D36" s="12">
        <v>4.7600000000000003E-2</v>
      </c>
      <c r="E36" s="10"/>
      <c r="F36" s="17">
        <v>1.4500000000000001E-2</v>
      </c>
      <c r="G36" s="12">
        <v>5.4000000000000003E-3</v>
      </c>
      <c r="H36" s="24">
        <f t="shared" si="1"/>
        <v>0.3724137931034483</v>
      </c>
      <c r="I36" s="10"/>
      <c r="J36" s="10"/>
      <c r="K36" s="10"/>
    </row>
    <row r="37" spans="2:11" ht="30" x14ac:dyDescent="0.25">
      <c r="B37" s="10">
        <v>16</v>
      </c>
      <c r="C37" s="11" t="s">
        <v>41</v>
      </c>
      <c r="D37" s="12">
        <v>4.7600000000000003E-2</v>
      </c>
      <c r="E37" s="10"/>
      <c r="F37" s="13">
        <v>1</v>
      </c>
      <c r="G37" s="14">
        <v>1</v>
      </c>
      <c r="H37" s="24">
        <f t="shared" si="1"/>
        <v>1</v>
      </c>
      <c r="I37" s="10"/>
      <c r="J37" s="10"/>
      <c r="K37" s="10"/>
    </row>
    <row r="38" spans="2:11" ht="30" x14ac:dyDescent="0.25">
      <c r="B38" s="10">
        <v>17</v>
      </c>
      <c r="C38" s="11" t="s">
        <v>42</v>
      </c>
      <c r="D38" s="12">
        <v>4.7600000000000003E-2</v>
      </c>
      <c r="E38" s="10"/>
      <c r="F38" s="13">
        <v>1</v>
      </c>
      <c r="G38" s="25"/>
      <c r="H38" s="24">
        <f t="shared" si="1"/>
        <v>0</v>
      </c>
      <c r="I38" s="10"/>
      <c r="J38" s="10"/>
      <c r="K38" s="10"/>
    </row>
    <row r="39" spans="2:11" ht="30" x14ac:dyDescent="0.25">
      <c r="B39" s="10">
        <v>18</v>
      </c>
      <c r="C39" s="11" t="s">
        <v>43</v>
      </c>
      <c r="D39" s="12">
        <v>4.7600000000000003E-2</v>
      </c>
      <c r="E39" s="10"/>
      <c r="F39" s="13">
        <v>1</v>
      </c>
      <c r="G39" s="26">
        <v>1</v>
      </c>
      <c r="H39" s="24">
        <f t="shared" si="1"/>
        <v>1</v>
      </c>
      <c r="I39" s="10"/>
      <c r="J39" s="10"/>
      <c r="K39" s="10"/>
    </row>
    <row r="40" spans="2:11" ht="30" x14ac:dyDescent="0.25">
      <c r="B40" s="10">
        <v>19</v>
      </c>
      <c r="C40" s="11" t="s">
        <v>44</v>
      </c>
      <c r="D40" s="12">
        <v>4.7600000000000003E-2</v>
      </c>
      <c r="E40" s="10"/>
      <c r="F40" s="13">
        <v>1</v>
      </c>
      <c r="G40" s="26">
        <v>0.85</v>
      </c>
      <c r="H40" s="24">
        <f t="shared" si="1"/>
        <v>0.85</v>
      </c>
      <c r="I40" s="10"/>
      <c r="J40" s="10"/>
      <c r="K40" s="10"/>
    </row>
    <row r="41" spans="2:11" ht="30" x14ac:dyDescent="0.25">
      <c r="B41" s="10">
        <v>20</v>
      </c>
      <c r="C41" s="11" t="s">
        <v>45</v>
      </c>
      <c r="D41" s="12">
        <v>4.7600000000000003E-2</v>
      </c>
      <c r="E41" s="10"/>
      <c r="F41" s="13">
        <v>0.2</v>
      </c>
      <c r="G41" s="26">
        <v>0.2</v>
      </c>
      <c r="H41" s="24">
        <f t="shared" si="1"/>
        <v>1</v>
      </c>
      <c r="I41" s="10"/>
      <c r="J41" s="10"/>
      <c r="K41" s="10"/>
    </row>
    <row r="42" spans="2:11" ht="30" x14ac:dyDescent="0.25">
      <c r="B42" s="10">
        <v>21</v>
      </c>
      <c r="C42" s="11" t="s">
        <v>46</v>
      </c>
      <c r="D42" s="12">
        <v>4.7600000000000003E-2</v>
      </c>
      <c r="E42" s="10"/>
      <c r="F42" s="13">
        <v>0.96</v>
      </c>
      <c r="G42" s="26">
        <v>0.98</v>
      </c>
      <c r="H42" s="24">
        <f t="shared" si="1"/>
        <v>1.0208333333333333</v>
      </c>
      <c r="I42" s="10"/>
      <c r="J42" s="10"/>
      <c r="K42" s="10"/>
    </row>
    <row r="43" spans="2:11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2:11" x14ac:dyDescent="0.25">
      <c r="B44" s="23" t="s">
        <v>47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30" x14ac:dyDescent="0.25">
      <c r="B45" s="10">
        <v>1</v>
      </c>
      <c r="C45" s="19" t="s">
        <v>48</v>
      </c>
      <c r="D45" s="12">
        <v>4.7600000000000003E-2</v>
      </c>
      <c r="E45" s="10"/>
      <c r="F45" s="27">
        <v>16</v>
      </c>
      <c r="G45" s="18">
        <v>16</v>
      </c>
      <c r="H45" s="24">
        <f>G45*1/F45</f>
        <v>1</v>
      </c>
      <c r="I45" s="10"/>
      <c r="J45" s="10"/>
      <c r="K45" s="10"/>
    </row>
    <row r="46" spans="2:11" ht="30" x14ac:dyDescent="0.25">
      <c r="B46" s="10">
        <v>2</v>
      </c>
      <c r="C46" s="19" t="s">
        <v>49</v>
      </c>
      <c r="D46" s="12">
        <v>4.7600000000000003E-2</v>
      </c>
      <c r="E46" s="10"/>
      <c r="F46" s="27">
        <v>16</v>
      </c>
      <c r="G46" s="18">
        <v>16</v>
      </c>
      <c r="H46" s="24">
        <f t="shared" ref="H46:H49" si="2">G46*1/F46</f>
        <v>1</v>
      </c>
      <c r="I46" s="10"/>
      <c r="J46" s="10"/>
      <c r="K46" s="10"/>
    </row>
    <row r="47" spans="2:11" ht="30" x14ac:dyDescent="0.25">
      <c r="B47" s="10">
        <v>3</v>
      </c>
      <c r="C47" s="19" t="s">
        <v>50</v>
      </c>
      <c r="D47" s="12">
        <v>4.7600000000000003E-2</v>
      </c>
      <c r="E47" s="10"/>
      <c r="F47" s="20">
        <v>0.5</v>
      </c>
      <c r="G47" s="28">
        <v>0.5</v>
      </c>
      <c r="H47" s="24">
        <f t="shared" si="2"/>
        <v>1</v>
      </c>
      <c r="I47" s="10"/>
      <c r="J47" s="10"/>
      <c r="K47" s="10"/>
    </row>
    <row r="48" spans="2:11" ht="45" x14ac:dyDescent="0.25">
      <c r="B48" s="10">
        <v>4</v>
      </c>
      <c r="C48" s="19" t="s">
        <v>51</v>
      </c>
      <c r="D48" s="12">
        <v>4.7600000000000003E-2</v>
      </c>
      <c r="E48" s="10"/>
      <c r="F48" s="20">
        <v>1</v>
      </c>
      <c r="G48" s="28">
        <v>1</v>
      </c>
      <c r="H48" s="24">
        <f t="shared" si="2"/>
        <v>1</v>
      </c>
      <c r="I48" s="10"/>
      <c r="J48" s="10"/>
      <c r="K48" s="10"/>
    </row>
    <row r="49" spans="2:11" x14ac:dyDescent="0.25">
      <c r="B49" s="10">
        <v>5</v>
      </c>
      <c r="C49" s="19" t="s">
        <v>52</v>
      </c>
      <c r="D49" s="12">
        <v>4.7600000000000003E-2</v>
      </c>
      <c r="E49" s="10"/>
      <c r="F49" s="20">
        <v>0.88</v>
      </c>
      <c r="G49" s="28">
        <v>1</v>
      </c>
      <c r="H49" s="24">
        <f t="shared" si="2"/>
        <v>1.1363636363636365</v>
      </c>
      <c r="I49" s="10"/>
      <c r="J49" s="10"/>
      <c r="K49" s="10"/>
    </row>
    <row r="50" spans="2:11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2:11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2:11" x14ac:dyDescent="0.25">
      <c r="B52" s="22"/>
      <c r="C52" s="29" t="s">
        <v>53</v>
      </c>
      <c r="D52" s="30"/>
      <c r="E52" s="10"/>
      <c r="F52" s="31">
        <v>1</v>
      </c>
      <c r="G52" s="32">
        <v>0.87529999999999997</v>
      </c>
      <c r="H52" s="22"/>
      <c r="I52" s="10"/>
      <c r="J52" s="10"/>
      <c r="K52" s="10"/>
    </row>
    <row r="53" spans="2:11" x14ac:dyDescent="0.25">
      <c r="B53" s="22"/>
      <c r="C53" s="29" t="s">
        <v>54</v>
      </c>
      <c r="D53" s="30"/>
      <c r="E53" s="10"/>
      <c r="F53" s="31">
        <v>1</v>
      </c>
      <c r="G53" s="32">
        <v>1.0532999999999999</v>
      </c>
      <c r="H53" s="22"/>
      <c r="I53" s="10"/>
      <c r="J53" s="10"/>
      <c r="K53" s="10"/>
    </row>
    <row r="54" spans="2:11" x14ac:dyDescent="0.25">
      <c r="B54" s="22"/>
      <c r="C54" s="29" t="s">
        <v>55</v>
      </c>
      <c r="D54" s="30"/>
      <c r="E54" s="10"/>
      <c r="F54" s="31">
        <v>1</v>
      </c>
      <c r="G54" s="32">
        <v>1.0273000000000001</v>
      </c>
      <c r="H54" s="22"/>
      <c r="I54" s="10"/>
      <c r="J54" s="10"/>
      <c r="K54" s="10"/>
    </row>
  </sheetData>
  <sheetProtection password="DD25" sheet="1" formatCells="0" formatColumns="0" formatRows="0" insertColumns="0" insertRows="0" insertHyperlinks="0" deleteColumns="0" deleteRows="0"/>
  <mergeCells count="4">
    <mergeCell ref="B2:K2"/>
    <mergeCell ref="I3:K3"/>
    <mergeCell ref="B21:K21"/>
    <mergeCell ref="B44:K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PDE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LEONEL RIOS SOTO</dc:creator>
  <cp:lastModifiedBy>LEONEL RIOS SOTO</cp:lastModifiedBy>
  <dcterms:created xsi:type="dcterms:W3CDTF">2017-07-28T16:47:30Z</dcterms:created>
  <dcterms:modified xsi:type="dcterms:W3CDTF">2017-07-28T16:48:00Z</dcterms:modified>
</cp:coreProperties>
</file>