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xr:revisionPtr revIDLastSave="0" documentId="13_ncr:1_{ADDFEDDD-1354-40A0-B2C8-748311ED9F0D}" xr6:coauthVersionLast="36" xr6:coauthVersionMax="47" xr10:uidLastSave="{00000000-0000-0000-0000-000000000000}"/>
  <bookViews>
    <workbookView xWindow="0" yWindow="0" windowWidth="28800" windowHeight="11505" xr2:uid="{00000000-000D-0000-FFFF-FFFF00000000}"/>
  </bookViews>
  <sheets>
    <sheet name="LEY DE TRANSPARENCIA" sheetId="1" r:id="rId1"/>
    <sheet name="instruccion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1" l="1"/>
  <c r="I22" i="1" l="1"/>
  <c r="I21" i="1"/>
  <c r="I20" i="1"/>
  <c r="I19" i="1"/>
</calcChain>
</file>

<file path=xl/sharedStrings.xml><?xml version="1.0" encoding="utf-8"?>
<sst xmlns="http://schemas.openxmlformats.org/spreadsheetml/2006/main" count="661" uniqueCount="345">
  <si>
    <t>1. Nombre de la Sede (Dirección General, Dirección Regional xxx,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</si>
  <si>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</si>
  <si>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</si>
  <si>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</si>
  <si>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</si>
  <si>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</si>
  <si>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</si>
  <si>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</si>
  <si>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</si>
  <si>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</si>
  <si>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</si>
  <si>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</si>
  <si>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</si>
  <si>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</si>
  <si>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15. Correo electronico del Contratista</t>
  </si>
  <si>
    <t>16. Recurso</t>
  </si>
  <si>
    <t>17. Origen de los Recursos (Recursos Propios o Presupuesto de Entidad Nacional)</t>
  </si>
  <si>
    <t>18. Número de proceso en el SECOP II</t>
  </si>
  <si>
    <t>19.  Link del proceso</t>
  </si>
  <si>
    <t>20. Observación</t>
  </si>
  <si>
    <t>Para diligenciar el formato seguir las siguientes instrucciones:</t>
  </si>
  <si>
    <t>Nombre de la columna</t>
  </si>
  <si>
    <t>Indicaciones para diligenciamiento</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</si>
  <si>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</si>
  <si>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</si>
  <si>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</si>
  <si>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</si>
  <si>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</si>
  <si>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</si>
  <si>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</si>
  <si>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</si>
  <si>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</si>
  <si>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</si>
  <si>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</si>
  <si>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</si>
  <si>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</si>
  <si>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</si>
  <si>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</si>
  <si>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</si>
  <si>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</si>
  <si>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</si>
  <si>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Link de publicacion de cada proceso</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</si>
  <si>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</si>
  <si>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</si>
  <si>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</si>
  <si>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r>
      <t xml:space="preserve">Para acceder a cada uno de los links de los procesos se debe realizar dela siguiente manera: 1. Se ingresa al proceso, 2. Linea de tiempo: superior - izquierda boton pequeño blanco. 3. Ver enlace. 4. Se acciona untexto y aparece una URL en negrita asi. </t>
    </r>
    <r>
      <rPr>
        <b/>
        <sz val="11"/>
        <color indexed="8"/>
        <rFont val="Calibri"/>
        <family val="2"/>
      </rPr>
      <t xml:space="preserve">Https://.........., </t>
    </r>
    <r>
      <rPr>
        <sz val="11"/>
        <color theme="1"/>
        <rFont val="Calibri"/>
        <family val="2"/>
        <scheme val="minor"/>
      </rPr>
      <t>lo copio y lo pego  el nuevo link que aparece donde me va arrojar al proceso.</t>
    </r>
  </si>
  <si>
    <t>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t>
  </si>
  <si>
    <t>N/A</t>
  </si>
  <si>
    <t>NACION</t>
  </si>
  <si>
    <t>NINGUNA</t>
  </si>
  <si>
    <t>301-CMS BARRANQUILLA</t>
  </si>
  <si>
    <t>MINIMA CUANTIA</t>
  </si>
  <si>
    <t>SUMINISTRO</t>
  </si>
  <si>
    <t>NO</t>
  </si>
  <si>
    <t>RECURSOS PROPIOS</t>
  </si>
  <si>
    <t>A-05-01-01-002-004</t>
  </si>
  <si>
    <t>dany.tellez@kof.com.mx</t>
  </si>
  <si>
    <t>PANAMERICANA LIBRERÍA Y PAPELERÍA S.A.</t>
  </si>
  <si>
    <t xml:space="preserve">gobiernovirtual@panamericana.com.co </t>
  </si>
  <si>
    <t>ENTIDAD</t>
  </si>
  <si>
    <t>idcastaneda@larecetta.com</t>
  </si>
  <si>
    <t>propios</t>
  </si>
  <si>
    <t>En ejecución</t>
  </si>
  <si>
    <t>COMPRAVENTA</t>
  </si>
  <si>
    <t>PANAMERICANA LIBRERÍA Y PAPELERIA S.A</t>
  </si>
  <si>
    <t>A-03-03-01-017 ATENCION REHABILITACION AL RECLUSO</t>
  </si>
  <si>
    <t>nación</t>
  </si>
  <si>
    <t>GRANDES SUPERFICIES</t>
  </si>
  <si>
    <t>PANAMERICANA LIBRERÍA Y PAPELERIA S.A.</t>
  </si>
  <si>
    <t>gobiernovirtual@panamericana.com.co</t>
  </si>
  <si>
    <t>INDUSTRIA NACIONAL DE GASEOSAS S.A.</t>
  </si>
  <si>
    <t>PROPIOS</t>
  </si>
  <si>
    <t>JAIME BELTRAN URIBE - POLYFLEX</t>
  </si>
  <si>
    <t>A-03-03-01-017</t>
  </si>
  <si>
    <t>directora.comercial@polyflex.com.co</t>
  </si>
  <si>
    <t>A-02-02-01-003-003</t>
  </si>
  <si>
    <t>308-EPMSC MONTERIA</t>
  </si>
  <si>
    <t xml:space="preserve">318-EPMSC SAN ANDRES ISLAS </t>
  </si>
  <si>
    <t>EN EJECUCIÓN</t>
  </si>
  <si>
    <t>A-02-02-01-003-005</t>
  </si>
  <si>
    <t>AGROFACIL SAS</t>
  </si>
  <si>
    <t>NA</t>
  </si>
  <si>
    <t>A-05-01-01-002-003</t>
  </si>
  <si>
    <t>DISTRACOM S.A</t>
  </si>
  <si>
    <t>Fundacioncolombialabora@hotmail.com</t>
  </si>
  <si>
    <t>324-EPMSC TIERRALTA</t>
  </si>
  <si>
    <t>Polyflex</t>
  </si>
  <si>
    <t>303-EPMSC CARTAGENA</t>
  </si>
  <si>
    <t>PROVEER INSTITUCIONAL SAS</t>
  </si>
  <si>
    <t>TVEC@PROVEER.COM.CO</t>
  </si>
  <si>
    <t>PRESUPUESTO DE ENTIDAD NACIONAL</t>
  </si>
  <si>
    <t xml:space="preserve">NINGUNA </t>
  </si>
  <si>
    <t>319-EPMSC SINCELEJO</t>
  </si>
  <si>
    <t>GRANDES SUPERICIES</t>
  </si>
  <si>
    <t>LA RECETTA SOLUCIONES GASTRONOMICAS INTEGRADAS S.A.S</t>
  </si>
  <si>
    <t>A-05-01-01-002</t>
  </si>
  <si>
    <t>307-EPMSCVAL-ERE</t>
  </si>
  <si>
    <t>307-022023</t>
  </si>
  <si>
    <t>307-042023</t>
  </si>
  <si>
    <t>307-062023</t>
  </si>
  <si>
    <t>MÍNIMA CUANTÍA</t>
  </si>
  <si>
    <t xml:space="preserve">GASESOSAS LUX </t>
  </si>
  <si>
    <t>COMPRA DE BEBIDAS LIQUIDAS NO ALCOHOLIZADAS PARA EL EPMSCVAL-ERE</t>
  </si>
  <si>
    <t>COMPRA DE HARINA DE TRIGO Y/O PRODUCTOS DE MOLINERIA PARA EL EPMSCVAL-ERE</t>
  </si>
  <si>
    <t>COMPRA DE INSUMOS DE PANADERIA PARA LA ELABORACION DE ALIMENTOS DEL EPMSCVAL-ERE</t>
  </si>
  <si>
    <t>A-05-01-01-002---A-05-01-01-002-001</t>
  </si>
  <si>
    <t>https://community.secop.gov.co/Public/Tendering/ContractNoticePhases/View?PPI=CO1.PPI.22717287&amp;isFromPublicArea=True&amp;isModal=False</t>
  </si>
  <si>
    <t>https://community.secop.gov.co/Public/Tendering/ContractNoticePhases/View?PPI=CO1.PPI.23257615&amp;isFromPublicArea=True&amp;isModal=False</t>
  </si>
  <si>
    <t>https://community.secop.gov.co/Public/Tendering/ContractNoticePhases/View?PPI=CO1.PPI.23429368&amp;isFromPublicArea=True&amp;isModal=False</t>
  </si>
  <si>
    <t>CONTRATAR LA ADQUISICIÓN DE
ELEMENTOS PARA EL PROGRAMA DE
TRATAMIENTO PENITENCIARIO – ATENCION
REHABILITACION AL RECLUSO DE LA PPL DE LA
CÁRCEL DE MEDIA SEGURIDAD DE
BARRANQUILLA INCLUYE PABELLÓN DE JUSTICIA
Y PAZ - INPEC</t>
  </si>
  <si>
    <t>A-03-03-01-18</t>
  </si>
  <si>
    <t>https://www.colombiacompra.gov.co/tienda-virtual-del-estado-colombiano/ordenes-compra/105576</t>
  </si>
  <si>
    <t>LA RECETTA</t>
  </si>
  <si>
    <t>CONTRATAR EL SUMINISTRO DE
PRODUCTOS ALIMENTICIOS PARA EL PROYECTO
PRODUCTIVO EXPENDIO DE LA CARCEL DE
MEDIA SEGURIDAD DE BARRANQUILLA - INCLUYE
PABELLON DE JUSTICIA Y PAZ- INPEC</t>
  </si>
  <si>
    <t xml:space="preserve">A-05-01-01-002-001 , A-05-01-01-002-002 , A-05-01-01-003-002 , A 05-01-01-003-005 </t>
  </si>
  <si>
    <t>https://www.colombiacompra.gov.co/tienda-virtual-del-estado-colombiano/ordenes-compra/106243</t>
  </si>
  <si>
    <t>JAIME BELTRAN URIBE</t>
  </si>
  <si>
    <t xml:space="preserve">ADQUISICIÓN DE ELEMENTOS DE
CAMA (COLCHONETAS, ALMOHADAS, SABANAS Y
SOBRESABANAS QUE CUMPLAN CON LO
ESTIPULADO EN LA FICHA TECNICA Y
LINEAMIENTOS 2023) NECESARIOS PARA
BRINDARLE A LAS PERSONAS PRIVADAS DE LA
LIBERTAD Y SATISFACER LAS NECESIDADES
BÁSICAS MÍNIMAS DE HIGIENE
GARANTIZÁNDOLES UNA MEJOR ESTANCIA EN EL
ESTABLECIMIENTO CARCELARIO DE
BARRANQUILLA – JUSTICIA Y PAZ
</t>
  </si>
  <si>
    <t>https://www.colombiacompra.gov.co/tienda-virtual-del-estado-colombiano/ordenes-compra/106240</t>
  </si>
  <si>
    <t>300-REGIONAL NORTE</t>
  </si>
  <si>
    <t>002 de 2023</t>
  </si>
  <si>
    <t xml:space="preserve">ENRUTA TRADE SAS </t>
  </si>
  <si>
    <t>Contratar el suministro de alimentos, material veterinario y el servicio de atención médica veterinaria para los CANINOS del Establecimiento Penitenciario de Mediana Seguridad y carcelario de Cartagena</t>
  </si>
  <si>
    <t xml:space="preserve">A-02-02-01-002-003 / A-02-02-01-003-005 / A-02-02-02-008-003 </t>
  </si>
  <si>
    <t>contacto@enruta.com.co</t>
  </si>
  <si>
    <t>002 - 303 de 2023</t>
  </si>
  <si>
    <t>https://community.secop.gov.co/Public/Tendering/OpportunityDetail/Index?noticeUID=CO1.NTC.4056838&amp;isFromPublicArea=True&amp;isModal=False</t>
  </si>
  <si>
    <t>003 de 2023</t>
  </si>
  <si>
    <t>MANTENIMIENTO</t>
  </si>
  <si>
    <t xml:space="preserve">SERVICIOS INTEGRALES EMPRESARIAL SAS </t>
  </si>
  <si>
    <t>Contratar el servicio de mantenimiento a todo costo y el suministro de filtros y lubricantes para el parque automotor de los vehículos adscritos al Establecimiento Penitenciario de Mediana Seguridad y Carcelario de Cartagena</t>
  </si>
  <si>
    <t xml:space="preserve">A-02-02-02-008-007 / A-02-02-01-003-003 </t>
  </si>
  <si>
    <t>jromerot29@gmail.com</t>
  </si>
  <si>
    <t>003 - 303 de 2023</t>
  </si>
  <si>
    <t>https://community.secop.gov.co/Public/Tendering/OpportunityDetail/Index?noticeUID=CO1.NTC.4178455&amp;isFromPublicArea=True&amp;isModal=False</t>
  </si>
  <si>
    <t>OC 107110</t>
  </si>
  <si>
    <t>FERRICENTROS SAS</t>
  </si>
  <si>
    <t>Contratar la adquisición de bombillos para mejorar la iluminación de los puntos de venta del proyecto productivo expendio, y la adquisición de candados, reflectores y bombillos para reforzar la seguridad y mejorar la iluminación del Establecimiento Penitenciario de Mediana Seguridad y carcelario de Cartagena</t>
  </si>
  <si>
    <t xml:space="preserve">A-02-02-01-004-002 / A-02-02-01-004-006 / A-05-01-01-004-006 </t>
  </si>
  <si>
    <t>licitaciones2@ferricentro.com</t>
  </si>
  <si>
    <t>10/26</t>
  </si>
  <si>
    <t>PRESUPUESTO DE ENTIDAD NACIONAL / RECURSOS PROPIOS</t>
  </si>
  <si>
    <t>TVEC OC 107110</t>
  </si>
  <si>
    <t>https://www.colombiacompra.gov.co/tienda-virtual-del-estado-colombiano/ordenes-compra/107110</t>
  </si>
  <si>
    <t>gasesosaslux@gmsil.com</t>
  </si>
  <si>
    <t>GRUPO EMPRESARIAL DMG</t>
  </si>
  <si>
    <t>grupoempresrialdmg@gmail.com</t>
  </si>
  <si>
    <t>307-102023</t>
  </si>
  <si>
    <t>INVERSIONES MACHIQUE SA</t>
  </si>
  <si>
    <t>"CONTRATAR EL SUMINISTRO DE COMBUSTIBLE PARA EL PARQUE AUTOMOTOR, PARA LA PLANTA ELÉCTRICA, GASOLINA PARA LA GUADAÑA DEL EPMSCVAL-ERE Y EVENTUALMENTE OTROS VEHICULOS DEL INPEC CUANDO LAS CONDICIONES LO REQUIERAN"</t>
  </si>
  <si>
    <t>inv.machiaque@gmail.com</t>
  </si>
  <si>
    <t>https://community.secop.gov.co/Public/Tendering/ContractNoticePhases/View?PPI=CO1.PPI.23742555&amp;isFromPublicArea=True&amp;isModal=False</t>
  </si>
  <si>
    <t>niNGUNA</t>
  </si>
  <si>
    <t>001 DE 2023</t>
  </si>
  <si>
    <t>Contratar el suministro de combustible con sistema de control EDS para la planta eléctrica, guadañas, parque automotor de la Cárcel y Penitenciaría de Media Seguridad de Montería incluye pabellón de Mujeres y Pabellón de Reclusión Especial – ERE (CPMS MONTERIA), y eventualmente cuando por orden del Director de la Cárcel suministrar combustible a automotores de otros establecimientos pertenecientes al INPEC y por solicitud de la Regional Norte Del INPEC</t>
  </si>
  <si>
    <t>A-02-02-01-003-003 PRODUCTOS DE HORNOS DE COQUE, PRODUCTOS DE REFINACION DE PETROLEO Y COMBUSTIBLE NUCLEAR</t>
  </si>
  <si>
    <t>gestioncontratos2@distracom.com.co</t>
  </si>
  <si>
    <t>CO1.PCCNTR.4717422</t>
  </si>
  <si>
    <t>https://community.secop.gov.co/Public/Tendering/ContractNoticePhases/View?PPI=CO1.PPI.23418764&amp;isFromPublicArea=True&amp;isModal=False</t>
  </si>
  <si>
    <t>002 DE 2023</t>
  </si>
  <si>
    <t>PRESTACION DE SERVICIO</t>
  </si>
  <si>
    <t>MULTISERVICIOS SM &amp; SERVIFUMIGAR</t>
  </si>
  <si>
    <t>Contratar la fumigación, análisis fisicoquímico del agua, lavado de albercas subterráneas de vertimiento de agua potable y lavado de tanques elevados de 1.000 litros de la Cárcel y Penitenciaría de Media Seguridad de Montería incluye pabellón de Mujeres y Pabellón de Reclusión Especial - ERE</t>
  </si>
  <si>
    <t>servi_fumigar@yahoo.es</t>
  </si>
  <si>
    <t>CO1.PCCNTR.4732998</t>
  </si>
  <si>
    <t>https://community.secop.gov.co/Public/Tendering/OpportunityDetail/Index?noticeUID=CO1.NTC.4064327&amp;isFromPublicArea=True&amp;isModal=False</t>
  </si>
  <si>
    <t>003 DE 2023</t>
  </si>
  <si>
    <t>Contratar el suministro de alimento, material veterinario y atención médica para los semovientes caninos de la Cárcel y Penitenciaría de Media Seguridad de Montería incluye pabellón de Mujeres y Pabellón de Reclusión Especial – ERE.</t>
  </si>
  <si>
    <t>GASTOS A-02-02-01-002-003 PRODUCTOS DE MOLINERIA, ALMIDONES Y PRODUCTOS DERIVADOS DEL ALMIDON; OTROS PRODUCTOS ALIMENTICIOS, A-02-02-01-003-005 OTROS PRODUCTOS QUIMICOS; FIBRAS ARTIFICIALES (O FIBRAS INDUSTRIALES HECHAS POR EL HOMBRE) y A-02-02-02-008-003 OTROS SERVICIOS PROFESIONALES, CIENTIFICOS Y TECNICOS</t>
  </si>
  <si>
    <t>auxlicitaciones@agrofacil.con</t>
  </si>
  <si>
    <t>CO1.PCCNTR.4772417</t>
  </si>
  <si>
    <t>https://community.secop.gov.co/Public/Tendering/OpportunityDetail/Index?noticeUID=CO1.NTC.4131277&amp;isFromPublicArea=True&amp;isModal=False</t>
  </si>
  <si>
    <t>ORDEN DE COMPRA 106342</t>
  </si>
  <si>
    <t>INDEGA SA</t>
  </si>
  <si>
    <t>CONTRATAR EL SUMINISTRO DE BEBIDA GASEOSA Y JUGOS SABORIZADOS PARA SU COMERCIALIZACION A TRAVES DEL PROYECTO EXPENDIO DE LA CÁRCEL Y PENITENCIARÍA DE MEDIA SEGURIDAD DE MONTERÍA INCLUYE PABELLÓN DE MUJERES Y PABELLÓN DE RECLUSIÓN ESPECIAL - ERE</t>
  </si>
  <si>
    <t>A-05-01-01-002-004 BEBIDAS</t>
  </si>
  <si>
    <t>https://colombiacompra.coupahost.com/order_headers/106342</t>
  </si>
  <si>
    <t>ORDEN DE COMPRA 106673</t>
  </si>
  <si>
    <t>COMPRA VENTA</t>
  </si>
  <si>
    <t>CONTRATAR LA ADQUISICION DE PRODUCTOS DE ASEO Y LIMPIEZA, PAPELERIA, ELEMENTOS DE ESCRITORIO Y OFICINA PARA LA CÁRCEL Y PENITENCIARÍA DE MEDIA SEGURIDAD DE MONTERÍA INCLUYE PABELLÓN DE MUJERES Y PABELLÓN DE RECLUSIÓN ESPECIAL - ERE.</t>
  </si>
  <si>
    <t>A-02-02-01-003-002 PASTA O PULPA, PAPEL Y PRODUCTOS DE PAPEL, IMPRESOS Y ARTICULOS RELACIONADOS, A-02-02-01-003- 005 OTROS PRODUCTOS QUIMICOS, FIBRAS ARTIFICIALES (O FIBRS INDUSTRIALES), A-02-02-01-003- 006 PRODUCTOS DE CAUCHO Y PLASTICO Y A-02-02-01-003-008 OTROS BIENES TRANSPORTABLES N.C.P, A-02-02-01-004-005 MAQUINARIA DE OFICINA, CONTABILIDAD E INFORMATICA y A-02-02-01-004-007 EQUIPO Y APARATOS DE RADIO, TELEVISION Y COMUNICACIONES</t>
  </si>
  <si>
    <t>https://colombiacompra.coupahost.com/order_headers/106673</t>
  </si>
  <si>
    <t>ORDEN DE COMPRA 106870</t>
  </si>
  <si>
    <t>CONTRATAR LA ADQUISICION DE ARTICULOS DE DEPORTE Y RECREACION PARA EL FORTALECIMIENTO DE LOS PROGRAMAS DE ATENCION Y TRATMIENTO DIRIGIDOS A LA POBLACION PRIVADA DE LA LIBERTAD EN LA CÁRCEL Y PENITENCIARÍA DE MEDIA SEGURIDAD DE MONTERÍA INCLUYE PABELLÓN DE MUJERES Y PABELLÓN DE RECLUSIÓN ESPECIAL - ERE.</t>
  </si>
  <si>
    <t>A-02-02-01-003-008 OTROS BIENES TRANSPORTABLES N.C.P</t>
  </si>
  <si>
    <t>https://colombiacompra.coupahost.com/order_headers/106870</t>
  </si>
  <si>
    <t>313-CPMS-RIOHACHA</t>
  </si>
  <si>
    <t>OC-106121</t>
  </si>
  <si>
    <t>MINIMA CUANTIA-GRANDES SUPERFICIES</t>
  </si>
  <si>
    <t>LA RECETA SOLUCIONES</t>
  </si>
  <si>
    <t>CONTRATAR SUMINISTRO DE MATERIA PRIMA PARA LA PANADERIA DEL CPMS RIOHACHA</t>
  </si>
  <si>
    <t>A-05-01-01-002-001 / A-05-01-01-002-002 / A-05-01-01-002-003</t>
  </si>
  <si>
    <t>https://colombiacompra.coupahost.com/order_headers/106121</t>
  </si>
  <si>
    <t>OC-106242</t>
  </si>
  <si>
    <t>ADQUISICION DE ELEMENTOS DE ASEO PARA LAS PERSONAS PRIVADAS DE LA LIBERTAD PPL EN EL CPMS-RIOHACHA</t>
  </si>
  <si>
    <t>gobiernovirual@panamericana.com.co</t>
  </si>
  <si>
    <t>https://colombiacompra.coupahost.com/order_headers/106242</t>
  </si>
  <si>
    <t>313-CPMS-RIOHACHA-002</t>
  </si>
  <si>
    <t>ALCACEN EL PASTAL-EDINA LEONOR MOSCOTE AVILA</t>
  </si>
  <si>
    <t>CONTRATAR SUMINISTRO DE ALIMENTO, MATERIAL VETERINARIO Y ATENCION MEDICA PARA SOSTENIMIENTO DE SEMOVIENTES CANINOS DEL CPMS-RIOHACHA.</t>
  </si>
  <si>
    <t>A-02-02-01-002-003 / A-02-02-01-003-005 / A-02-02-02-008-003</t>
  </si>
  <si>
    <t>almpastal@gmail.com</t>
  </si>
  <si>
    <t>313-002-2023</t>
  </si>
  <si>
    <t>https://community.secop.gov.co/Public/Tendering/OpportunityDetail/Index?noticeUID=CO1.NTC.4169510&amp;isFromPublicArea=True&amp;isModal=False</t>
  </si>
  <si>
    <t>313-CPMS-RIOHACHA-003</t>
  </si>
  <si>
    <t>DIAGNOSTICENTRO LA AMISTAD S.A.S</t>
  </si>
  <si>
    <t>CONTRATAR SUMINISTRO Y CAMBIO DE ACEITE Y DE FILTROS (ACEITE-COMBUSITLE Y AIRE) PARA EL PARQUE AUTOMOTOR Y LA PLANTA ELECTRICA DE LA CARCEL Y PENITENCIARIA DE MEDIANA SEGURIDAD DE RIOHACHA.</t>
  </si>
  <si>
    <t>contratacionamistadsas@gmail.com</t>
  </si>
  <si>
    <t>313-003-2023</t>
  </si>
  <si>
    <t>https://community.secop.gov.co/Public/Tendering/OpportunityDetail/Index?noticeUID=CO1.NTC.4187909&amp;isFromPublicArea=True&amp;isModal=False</t>
  </si>
  <si>
    <t>CONTRATAR LA ADQUISICION DE CIGARRILLOS CON DESTINO A LA COMERCIALIZACION EN EL EXPENDIO CENTRAL DEL ERON SANTA MARTA PARA BENEFICIO DE LOS PPL.</t>
  </si>
  <si>
    <t>A-05-01-01-002-005</t>
  </si>
  <si>
    <t>a9ingenieriasas@gmail.com</t>
  </si>
  <si>
    <t>314-EPMSCSM-02-2023</t>
  </si>
  <si>
    <t>https://community.secop.gov.co/Public/Tendering/OpportunityDetail/Index?noticeUID=CO1.NTC.4092500&amp;isFromPublicArea=True&amp;isModal=False</t>
  </si>
  <si>
    <t>CONTRATAR EL SUMINISTRO DE AGUA HIELO PACA X 20 UNIDADES DE 600 ML PARA EL PROYECTO PRODUCTIVO EXPENDIO CENTRAL EL EPMSC SANTA MARTA.</t>
  </si>
  <si>
    <t>gemzasas@gmail.com</t>
  </si>
  <si>
    <t>314-EPMSCSM-03-2023</t>
  </si>
  <si>
    <t>https://community.secop.gov.co/Public/Tendering/OpportunityDetail/Index?noticeUID=CO1.NTC.4132163&amp;isFromPublicArea=True&amp;isModal=False</t>
  </si>
  <si>
    <t>ADQUISICIÓN ELEMENTOS DE CAMA CONSISTENTES EN SABANAS Y ALMOHADAS PARA SUPLIR LAS NECESIDADES DE LOS PRIVADOS DE LA LIBERTAD EN EL ESTABLECIMIENTO PENITENCIARIO DE MEDIANA SEGURIDAD Y CARCELARIO DE SANTA MARTA</t>
  </si>
  <si>
    <t>https://www.colombiacompra.gov.co/tienda-virtual-del-estado-colombiano/ordenes-compra/106894</t>
  </si>
  <si>
    <t>https://www.colombiacompra.gov.co/tienda-virtual-del-estado-colombiano/ordenes-compra/106895</t>
  </si>
  <si>
    <t>ADQUISICIÓN DE KITS DE ASEO PERSONAL PARA LA POBLACIÓN PRIVADA DE LA LIBERTAD(PPL) DEL EPMSC SANTA MARTA</t>
  </si>
  <si>
    <t>https://www.colombiacompra.gov.co/tienda-virtual-del-estado-colombiano/ordenes-compra/107051</t>
  </si>
  <si>
    <t>CONTRATAR EL SUMINISTRO DE MATERIA PRIMA PARA EL PROYECTO PRODUCTIVO DE PANADERIA DEL EPMSC-SANTA MARTA</t>
  </si>
  <si>
    <t>A-05-01-01-002-001; A-05-01-01-002-003; A-05-01-01-002-002</t>
  </si>
  <si>
    <t>gilberto.ortiz@suprisa.com.co</t>
  </si>
  <si>
    <t>314-EPMSCSM-04-2023</t>
  </si>
  <si>
    <t>https://community.secop.gov.co/Public/Tendering/OpportunityDetail/Index?noticeUID=CO1.NTC.4203704&amp;isFromPublicArea=True&amp;isModal=False</t>
  </si>
  <si>
    <r>
      <t>CONTRATAR LA ADQUISICION DE MATERIAL VETERINARIO PARA LOS EJEMPLARES CANINOS DE LA UNIDAD DEL EPMSC-SANTA MARTA</t>
    </r>
    <r>
      <rPr>
        <b/>
        <sz val="10"/>
        <color indexed="8"/>
        <rFont val="Arial"/>
        <family val="2"/>
      </rPr>
      <t>.</t>
    </r>
  </si>
  <si>
    <t>disporsisas2020@hotmail.com</t>
  </si>
  <si>
    <t>314-EPMSCSM-05-2023</t>
  </si>
  <si>
    <t>https://community.secop.gov.co/Public/Tendering/OpportunityDetail/Index?noticeUID=CO1.NTC.4210512&amp;isFromPublicArea=True&amp;isModal=False</t>
  </si>
  <si>
    <r>
      <t xml:space="preserve">CONTRATAR EL SERVICIO DE ATENCIÓN MEDICO VETERINARIO </t>
    </r>
    <r>
      <rPr>
        <sz val="10"/>
        <color indexed="8"/>
        <rFont val="Arial"/>
        <family val="2"/>
      </rPr>
      <t>PARA LOS EJEMPLARES CANINOS DE LA UNIDAD DEL EPMSC-SANTA MARTA</t>
    </r>
  </si>
  <si>
    <t>A-02-02-02-008-003</t>
  </si>
  <si>
    <t>yanelly_hernandez@yahoo.es</t>
  </si>
  <si>
    <t>314-EPMSCSM-06-2023</t>
  </si>
  <si>
    <t>https://community.secop.gov.co/Public/Tendering/OpportunityDetail/Index?noticeUID=CO1.NTC.4214424&amp;isFromPublicArea=True&amp;isModal=False</t>
  </si>
  <si>
    <t>02--2023</t>
  </si>
  <si>
    <t xml:space="preserve">MINIMA CUANTIA </t>
  </si>
  <si>
    <t>A9 INGENIERIA S.A.S. ZOMAC</t>
  </si>
  <si>
    <t>03--2023</t>
  </si>
  <si>
    <t>GEMZA S.A.S. ZOMAC</t>
  </si>
  <si>
    <t>04--2023</t>
  </si>
  <si>
    <t>SUPRISA S.A.S</t>
  </si>
  <si>
    <t>05--2023</t>
  </si>
  <si>
    <t>DISTRIBUIDORA EL PORTAL DE LA SIERRA SM SA.S.</t>
  </si>
  <si>
    <t>06--2023</t>
  </si>
  <si>
    <t>PRESTACION DE SERVICIOS</t>
  </si>
  <si>
    <t>DORYS YANELLY HERNANDEZ BEJARANO (AGROVETERINARIA PROCAMPO)</t>
  </si>
  <si>
    <t>ACUERDO MARCO</t>
  </si>
  <si>
    <t>Sodexo SAS</t>
  </si>
  <si>
    <t>CONTRATAR EL SUMINISTRO DE COMBUSTIBLE, PARA EL PARQUE AUTOMOTOR (NISSAN OBI707, HYUNDAI-H1 OKZ634), GUADAÑA, PLANTA ELECTRICA ASIGNADOS AL ESTABLECIMIENTO PENITENCIARIO DE MEDIANA SEGURIDAD Y CARCELARIO “EPMSC” DE EL BANCO MAGDADALENA Y EVENTUALMENTE OTROS VEHICULOS DEL INPEC CUANDO LAS CONDICIONES LO REQUIERAN</t>
  </si>
  <si>
    <t>Samuel.Garcia@sodexo.com</t>
  </si>
  <si>
    <t>https://colombiacompra.coupahost.com/order_headers/105739</t>
  </si>
  <si>
    <t>CONTRATAR LA ADQUISICIÓN DE ELEMENTOS DE DOTACIÓN KITS, PARA EL PERSONAL PRIVADO DE LA LIBERTAD DEL ESTABLECIMIENTO PENITENCIARIO DE MEDIANA SEGURIDAD Y CARCELARIO (EPMSC) DEL MUNICIPIO DE EL BANCO – MAGDALENA</t>
  </si>
  <si>
    <t>https://colombiacompra.coupahost.com/order_headers/106976</t>
  </si>
  <si>
    <t>CONTRATAR LA ADQUISICIÓN DE COLCHONETAS PARA EL PERSONAL PRIVADO DE LA LIBERTAD DEL ESTABLECIMIENTO PENITENCIARIO DE MEDIANA SEGURIDAD Y CARCELARIO (EPMSC) DEL MUNICIPIO DE EL BANCO – MAGDALENA).</t>
  </si>
  <si>
    <t>https://colombiacompra.coupahost.com/order_headers/107086</t>
  </si>
  <si>
    <t>316- EPMSC EL BANCO</t>
  </si>
  <si>
    <t>314- EPMSC SANTA MARTA</t>
  </si>
  <si>
    <t>318-004-2023</t>
  </si>
  <si>
    <t>ESTACION DE SERVICIO  NENES MARINA SAS</t>
  </si>
  <si>
    <t>CONTRATAR EL SUMINISTRO DE COMBUSTIBLE, ADITIVOS Y LUBRICANTES PARA LOS VEHICULOS MICROBUSETA TIPO VANS, PLANTA ELECTRICA Y GUADAÑADORA DEL ESTABLECIMIENTO PENITENCIARIO DE MEDIANA SEGURIDAD Y CARCELARIO DE SAN ANDRES ISLAS.</t>
  </si>
  <si>
    <t>nenesmarinasas@hotmail.com</t>
  </si>
  <si>
    <t xml:space="preserve">NACION </t>
  </si>
  <si>
    <t>318-006-2023</t>
  </si>
  <si>
    <t>https://community.secop.gov.co/Public/Tendering/OpportunityDetail/Index?noticeUID=CO1.NTC.4138769&amp;isFromPublicArea=True&amp;isModal=False</t>
  </si>
  <si>
    <t>Contratar el suministro de misceláneos para la comercialización en el proyecto productivo expendio del Establecimiento Penitenciario de Mediana Seguridad y Carcelario de Sincelejo Sucre.</t>
  </si>
  <si>
    <t>A-05-01-01-003-005;A-05-01-01-003-006</t>
  </si>
  <si>
    <t>https://colombiacompra.gov.co/tienda-virtual-del-estado-colombiano/ordenes-compra/106135</t>
  </si>
  <si>
    <t>319-001-2023</t>
  </si>
  <si>
    <t>PEDRO PABLO MARTINEZ NARVAEZ</t>
  </si>
  <si>
    <t>Contratar el suministro de agua en bolsa para la comercialización en el proyecto productivo expendio del Establecimiento Penitenciario de Mediana Seguridad y Carcelario de Sincelejo Sucre por el sistema de precios unitarios fijos a monto agotable.</t>
  </si>
  <si>
    <t>https://community.secop.gov.co/Public/Tendering/ContractNoticePhases/View?PPI=CO1.PPI.23740989&amp;isFromPublicArea=True&amp;isModal=False</t>
  </si>
  <si>
    <t>Contratar el suministro de alimentos para la comercialización en el proyecto productivo expendio del Establecimiento Penitenciario de Mediana Seguridad y Carcelario de Sincelejo Sucre.</t>
  </si>
  <si>
    <t>https://colombiacompra.gov.co/tienda-virtual-del-estado-colombiano/ordenes-compra/105720</t>
  </si>
  <si>
    <t>322-EPMSC BARRANQUILLA</t>
  </si>
  <si>
    <t>004-2023-EPMSCBA</t>
  </si>
  <si>
    <t>CONTRATAR EL SUMINISTRO DE BEBIDAS NO ALCOHÓLICAS PARA EL "PROYECTO DE HABILIDADES PRODUCTIVAS DE EXPENDIO" DEL ESTABLECIMIENTO PENITENCIARIO DE MEDIANA SEGURIDAD Y CARCELARIO EPMSCBA ERE DE BARRANQUILLA, ATLÁNTICO</t>
  </si>
  <si>
    <t>carlos.ibarra@kof.com.mx</t>
  </si>
  <si>
    <t>PROPIO</t>
  </si>
  <si>
    <t xml:space="preserve">	CO1.PCCNTR.4761297</t>
  </si>
  <si>
    <t>https://community.secop.gov.co/Public/Tendering/ContractNoticePhases/View?PPI=CO1.PPI.23694660&amp;isFromPublicArea=True&amp;isModal=False</t>
  </si>
  <si>
    <t>005-2023-EPMSCBA</t>
  </si>
  <si>
    <t>HAWI DE JESUS LEMUS ALANDETE</t>
  </si>
  <si>
    <t>Contratar el servicio a todo costo del mantenimiento preventivo y correctivo y la compra de aceite, filtros y revisión técnico mecánica de los vehículos oficiales del establecimiento penitenciario de mediana seguridad y carcelario de Barranquilla ERE</t>
  </si>
  <si>
    <t>A-02-02-02-01-003-003; A-02-02-02-008-008</t>
  </si>
  <si>
    <t>gerencia@solucionesysumunistroshl.com mhgalvis@espumassantander.com</t>
  </si>
  <si>
    <t>CO1.PCCNTR.4780117</t>
  </si>
  <si>
    <t>https://community.secop.gov.co/Public/Tendering/ContractNoticePhases/View?PPI=CO1.PPI.23720933&amp;isFromPublicArea=True&amp;isModal=False</t>
  </si>
  <si>
    <t>006-2023-EPMSCBA</t>
  </si>
  <si>
    <t>ESPUMAS SANTANDER S.A.S</t>
  </si>
  <si>
    <t>Contratar la adquisición de elementos de cama -colchonetas para la dotación a la población privada de la libertad necesaria para satisfacer las necesidades básicas en el desarrollo del programa de atención y rehabilitación al recluso del establecimiento penitenciario de mediana seguridad y carcelario de Barranquilla ERE</t>
  </si>
  <si>
    <t>licitaciones@espumassantander.com---mhgalvis@espumassantander.com</t>
  </si>
  <si>
    <t>CO1.PCCNTR.4824728</t>
  </si>
  <si>
    <t>https://community.secop.gov.co/Public/Tendering/ContractNoticePhases/View?PPI=CO1.PPI.23913976&amp;isFromPublicArea=True&amp;isModal=False</t>
  </si>
  <si>
    <t>323-CPAMSVALL</t>
  </si>
  <si>
    <t>323-002-2023</t>
  </si>
  <si>
    <t>GRUPO EMPRESARIAL JJ SAS</t>
  </si>
  <si>
    <t>Contratar la compra de elementos de aseo y limpieza de papelería, útiles de oficina, elementos de ferretería y repuestos eléctricos para garantizar el normal funcionamiento en las oficinas de la CPAMSVALL del INPEC</t>
  </si>
  <si>
    <t>GEJJSAS@GMAIL.COM</t>
  </si>
  <si>
    <t>CO1.BDOS.3978107</t>
  </si>
  <si>
    <t>https://www.secop.gov.co/CO1BusinessLine/Tendering/BuyerWorkArea/Index?DocUniqueIdentifier=CO1.BDOS.3978107</t>
  </si>
  <si>
    <t>323-SASI-001-2023</t>
  </si>
  <si>
    <t>SUBASTA INVERSA</t>
  </si>
  <si>
    <t>Contratar bajo la modalidad de subasta inversa el suministro de materia prima e insumos, para elaborar productos de repostería y panadería para el proyecto productivo panadería   la Cárcel y Penitenciaria Con Alta y Media Seguridad De Valledupar-Cesar</t>
  </si>
  <si>
    <t>CO1.BDOS.3876829</t>
  </si>
  <si>
    <t>https://www.secop.gov.co/CO1BusinessLine/Tendering/BuyerWorkArea/Index?docUniqueIdentifier=CO1.BDOS.3876829&amp;prevCtxUrl=https%3a%2f%2fwww.secop.gov.co%2fCO1BusinessLine%2fTendering%2fBuyerDossierWorkspace%2fIndex%3fcreateDateFrom%3d03%2f10%2f2022+18%3a43%3a38%26createDateTo%3d03%2f04%2f2023+18%3a43%3a38%26filteringState%3d1%26sortingState%3dLastModifiedDESC%26showAdvancedSearch%3dFalse%26showAdvancedSearchFields%3dFalse%26folderCode%3dALL%26selectedDossier%3dCO1.BDOS.3876829%26selectedRequest%3dCO1.REQ.4049423%26&amp;prevCtxLbl=Procesos+de+la+Entidad+Estatal</t>
  </si>
  <si>
    <t>323-SASI-002-2023</t>
  </si>
  <si>
    <t>FUNDACION COLOMBIA LABORA</t>
  </si>
  <si>
    <t>Contratar bajo la modalidad de subasta inversa el suministros de materia prima e insumos, para elaborar comidas rápidas en el proyecto productivo comidas rápidas la Cárcel y Penitenciaria Con Alta y Media Seguridad De Valledupar-Cesar” Km 3.5 Vía La Mesa del INPEC</t>
  </si>
  <si>
    <t>A-05-01-01-002-001</t>
  </si>
  <si>
    <t>CO1.BDOS.3901136</t>
  </si>
  <si>
    <t>https://www.secop.gov.co/CO1BusinessLine/Tendering/BuyerWorkArea/Index?docUniqueIdentifier=CO1.BDOS.3901136&amp;prevCtxUrl=https%3a%2f%2fwww.secop.gov.co%2fCO1BusinessLine%2fTendering%2fBuyerDossierWorkspace%2fIndex%3fcreateDateFrom%3d03%2f10%2f2022+18%3a51%3a54%26createDateTo%3d03%2f04%2f2023+18%3a51%3a54%26filteringState%3d1%26sortingState%3dLastModifiedDESC%26showAdvancedSearch%3dFalse%26showAdvancedSearchFields%3dFalse%26folderCode%3dALL%26selectedDossier%3dCO1.BDOS.3901136%26selectedRequest%3dCO1.REQ.4049606%26&amp;prevCtxLbl=Procesos+de+la+Entidad+Estatal</t>
  </si>
  <si>
    <t>oc 105667</t>
  </si>
  <si>
    <t>Contratar la adquisición del SUMINISTRO DE GASEOSAS, JUGOS, BEBIDAS ENERGETICAS Y REFRESCANTES para su comercialización a la población privada de la libertad a través del expendio de la Cárcel y Penitenciaria de Media Seguridad de Tierralta – CPMSTALT. </t>
  </si>
  <si>
    <t xml:space="preserve">A-05-01-01-002-004 </t>
  </si>
  <si>
    <t>https://www.colombiacompra.gov.co/tienda-virtual-del-estado-colombiano/ordenes-compra/105667</t>
  </si>
  <si>
    <t>oc 105873</t>
  </si>
  <si>
    <t>Contratar el suministro de SUMINISTRO DE VIVERES Y RANCHO: PRODUCTOS DE USO PERSONAL, HIGIENE, LIMPIEZA, MEDICAMENTOS Y MISCELÁNEOS DE PRIMERA NECESIDAD DE EXCELENTE CALIDAD, COMPOSICIÓN Y MARCAS RECONOCIDAS CON AMPLIA EXPERIENCIA EN EL MERCADO para Comercializar a la Población Privada de la Libertad, a través del Expendio de la Cárcel y Penitenciaria de Media Seguridad de TIERRALTA – CPMSTALT </t>
  </si>
  <si>
    <t xml:space="preserve">A-05-01-01-003-005 </t>
  </si>
  <si>
    <t>https://www.colombiacompra.gov.co/tienda-virtual-del-estado-colombiano/ordenes-compra/105873</t>
  </si>
  <si>
    <t>324-002-23</t>
  </si>
  <si>
    <t>ENRUTA TRADE SAS</t>
  </si>
  <si>
    <t>Contratar la adquisición de PRODUCTOS ALIMENTICIOS, MATERIAL VETERINARIO Y USO VETERINARIO COMO SUPLEMENTOS VITAMÍNICOS, HIGIENE, ASEO, Y ATENCIÓN MÉDICA VETERINARIA Y SALUD con el propósito de garantizar un óptimo funcionamiento y conservación de los caninos oficiales a cargo del CPMSTALT, en apoyo a los procesos de seguridad que se realizan en la CPMSTALT.</t>
  </si>
  <si>
    <t>A-02-02-01-002-003. A-02-02-01-003-005. A-02-02-02-008-003.</t>
  </si>
  <si>
    <t>id.CO1.BDOS.4090346</t>
  </si>
  <si>
    <t>https://community.secop.gov.co/Public/Tendering/OpportunityDetail/Index?noticeUID=CO1.NTC.4092024&amp;isFromPublicArea=True&amp;isModal=False</t>
  </si>
  <si>
    <t>oc106609</t>
  </si>
  <si>
    <t>FERRICENTROS</t>
  </si>
  <si>
    <t>Contratar LA ADQUISICIÓN DE CANDADOS PARA ASEGURAR LAS CELDAS DEL CARCEL, DENTRO DE LAS ACCIONES IMPLEMENTADAS PARA GARANTIZAR ALTOS ESTANDARES DE SEGURIDAD EN LA PRESTACIÓN DEL SERVICIO PENITENCIARIO Y CARCELARIO EN LA CARCEL Y PENITENCIARIA DE MEDIA SEGURIDAD DE TIERRALTA – CPMSCTALT. </t>
  </si>
  <si>
    <t>A-02-02-01-004-002</t>
  </si>
  <si>
    <t>https://www.colombiacompra.gov.co/tienda-virtual-del-estado-colombiano/ordenes-compra/106609</t>
  </si>
  <si>
    <t>107151</t>
  </si>
  <si>
    <t>CONTRATAR LA ADQUISICIÓN DE PAPELERÍA, ÚTILES DE OFICINA PARA LAS DIFERENTES ÁREAS Y DEPENDENCIAS DE LA DIRECCION REGIONAL NORTE DEL INPEC</t>
  </si>
  <si>
    <t>A-02-02-01-003-002, A-02-02-01-003-006, A-02-02-01-003-008, A-02-02-01-004-002, A-02-02-01-004-005, A-02-02-01-004-007</t>
  </si>
  <si>
    <t>https://www.colombiacompra.gov.co/tienda-virtual-del-estado-colombiano/ordenes-compra/107151</t>
  </si>
  <si>
    <t>N/r</t>
  </si>
  <si>
    <t>INDUSTRIA NACIONAL DE GASEOSAS SA</t>
  </si>
  <si>
    <t>Contratar el suministro de bebidas no alcohólicas para la comercialización en el proyecto productivo expendio del Establecimiento Penitenciario de Mediana Seguridad y Carcelario de Sincelejo Sucre.</t>
  </si>
  <si>
    <t>002A-2023-EPMSCBA</t>
  </si>
  <si>
    <t>CECPLAG S.A.S</t>
  </si>
  <si>
    <t>CONTRATAR SUMINISTRO DEL SERVICIO DE FUMIGACION, DESRATIZACION, CONTROL DE PLAGAS, LAVADO Y MANTENIMIENTO DE TANQUES DE ALMACENAMIENTO DE AGUA Y CONTROL DE LA CALIDAD DEL AGUA DEL ESTABLECIMIENTO PENITENCIARIO DE MEDIANA SEGURIDAD Y CARCELARIO DE BARRANQUILLA ERE</t>
  </si>
  <si>
    <t>https://community.secop.gov.co/Public/Tendering/ContractNoticePhases/View?PPI=CO1.PPI.23217697&amp;isFromPublicArea=True&amp;isModal=False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</si>
</sst>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d/mm/yyyy;@"/>
    <numFmt numFmtId="166" formatCode="dd/mm/yy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sz val="10"/>
      <name val="Arial"/>
      <family val="2"/>
    </font>
    <font>
      <b/>
      <sz val="8"/>
      <color indexed="9"/>
      <name val="Arial"/>
      <family val="2"/>
    </font>
    <font>
      <b/>
      <sz val="11"/>
      <color indexed="8"/>
      <name val="Calibri"/>
      <family val="2"/>
    </font>
    <font>
      <u/>
      <sz val="11"/>
      <color theme="10"/>
      <name val="Arial"/>
      <family val="2"/>
    </font>
    <font>
      <u/>
      <sz val="11"/>
      <color theme="10"/>
      <name val="Calibri"/>
      <family val="2"/>
    </font>
    <font>
      <sz val="11"/>
      <color theme="1"/>
      <name val="Calibri"/>
      <family val="2"/>
    </font>
    <font>
      <sz val="11"/>
      <color theme="1"/>
      <name val="Arial"/>
      <family val="2"/>
    </font>
    <font>
      <b/>
      <sz val="14"/>
      <color theme="0"/>
      <name val="Calibri"/>
      <family val="2"/>
      <scheme val="minor"/>
    </font>
    <font>
      <b/>
      <sz val="16"/>
      <color theme="1"/>
      <name val="Calibri"/>
      <family val="2"/>
      <scheme val="minor"/>
    </font>
    <font>
      <u/>
      <sz val="11"/>
      <color theme="10"/>
      <name val="Calibri"/>
      <family val="2"/>
      <scheme val="minor"/>
    </font>
    <font>
      <sz val="10"/>
      <color theme="1"/>
      <name val="Arial Narrow"/>
      <family val="2"/>
    </font>
    <font>
      <sz val="10"/>
      <name val="Arial Narrow"/>
      <family val="2"/>
    </font>
    <font>
      <sz val="10"/>
      <color rgb="FF000000"/>
      <name val="Arial Narrow"/>
      <family val="2"/>
    </font>
    <font>
      <sz val="11"/>
      <color indexed="8"/>
      <name val="Calibri"/>
      <family val="2"/>
      <scheme val="minor"/>
    </font>
    <font>
      <sz val="11"/>
      <color theme="1"/>
      <name val="Arial"/>
      <family val="2"/>
    </font>
    <font>
      <b/>
      <sz val="10"/>
      <color indexed="8"/>
      <name val="Arial"/>
      <family val="2"/>
    </font>
  </fonts>
  <fills count="6">
    <fill>
      <patternFill patternType="none"/>
    </fill>
    <fill>
      <patternFill patternType="gray125"/>
    </fill>
    <fill>
      <patternFill patternType="solid">
        <fgColor theme="3" tint="-0.499984740745262"/>
        <bgColor indexed="64"/>
      </patternFill>
    </fill>
    <fill>
      <patternFill patternType="solid">
        <fgColor theme="3" tint="0.39997558519241921"/>
        <bgColor indexed="64"/>
      </patternFill>
    </fill>
    <fill>
      <patternFill patternType="solid">
        <fgColor theme="0"/>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6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1" fillId="0" borderId="0"/>
    <xf numFmtId="0" fontId="1" fillId="0" borderId="0"/>
    <xf numFmtId="0" fontId="10" fillId="0" borderId="0"/>
    <xf numFmtId="0" fontId="11" fillId="0" borderId="0"/>
    <xf numFmtId="0" fontId="1" fillId="0" borderId="0"/>
    <xf numFmtId="0" fontId="4" fillId="0" borderId="0"/>
    <xf numFmtId="0" fontId="14"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xf numFmtId="0" fontId="18" fillId="0" borderId="0"/>
    <xf numFmtId="0" fontId="18" fillId="0" borderId="0"/>
    <xf numFmtId="0" fontId="1" fillId="0" borderId="0"/>
    <xf numFmtId="0" fontId="1" fillId="0" borderId="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9"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cellStyleXfs>
  <cellXfs count="49">
    <xf numFmtId="0" fontId="0" fillId="0" borderId="0" xfId="0"/>
    <xf numFmtId="0" fontId="0" fillId="0" borderId="2" xfId="0" applyBorder="1"/>
    <xf numFmtId="0" fontId="0" fillId="0" borderId="3" xfId="0" applyBorder="1"/>
    <xf numFmtId="0" fontId="0" fillId="0" borderId="4" xfId="0" applyBorder="1"/>
    <xf numFmtId="0" fontId="0" fillId="0" borderId="4" xfId="0" applyBorder="1" applyAlignment="1">
      <alignment vertical="center"/>
    </xf>
    <xf numFmtId="0" fontId="0" fillId="0" borderId="2" xfId="0" applyBorder="1" applyAlignment="1">
      <alignment wrapText="1"/>
    </xf>
    <xf numFmtId="0" fontId="0" fillId="0" borderId="2" xfId="0" applyBorder="1" applyAlignment="1">
      <alignment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horizontal="left" vertical="top" wrapText="1"/>
    </xf>
    <xf numFmtId="0" fontId="0" fillId="0" borderId="7" xfId="0" applyBorder="1" applyAlignment="1">
      <alignment horizontal="justify"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3" borderId="1" xfId="0" applyFont="1" applyFill="1" applyBorder="1" applyAlignment="1">
      <alignment horizontal="center" vertical="center"/>
    </xf>
    <xf numFmtId="0" fontId="2" fillId="3" borderId="1" xfId="0" applyFont="1" applyFill="1" applyBorder="1" applyAlignment="1">
      <alignment wrapText="1"/>
    </xf>
    <xf numFmtId="0" fontId="0" fillId="0" borderId="10" xfId="0" applyBorder="1" applyAlignment="1">
      <alignment wrapText="1"/>
    </xf>
    <xf numFmtId="0" fontId="15" fillId="0" borderId="0" xfId="0" applyFont="1" applyAlignment="1">
      <alignment horizontal="center" vertical="center"/>
    </xf>
    <xf numFmtId="0" fontId="15" fillId="0" borderId="0" xfId="0" applyFont="1"/>
    <xf numFmtId="0" fontId="15" fillId="0" borderId="0" xfId="0" applyFont="1" applyAlignment="1">
      <alignment horizontal="center"/>
    </xf>
    <xf numFmtId="0" fontId="16" fillId="0" borderId="1" xfId="0" applyFont="1" applyBorder="1" applyAlignment="1" applyProtection="1">
      <alignment horizontal="center" vertical="center"/>
      <protection locked="0"/>
    </xf>
    <xf numFmtId="0" fontId="0" fillId="0" borderId="0" xfId="0" applyAlignment="1">
      <alignment wrapText="1"/>
    </xf>
    <xf numFmtId="0" fontId="15" fillId="0" borderId="1" xfId="0" applyFont="1" applyBorder="1" applyAlignment="1">
      <alignment horizontal="center" vertical="center" wrapText="1"/>
    </xf>
    <xf numFmtId="0" fontId="15" fillId="0" borderId="1" xfId="0" applyFont="1" applyBorder="1"/>
    <xf numFmtId="2" fontId="15" fillId="0" borderId="1" xfId="0" applyNumberFormat="1" applyFont="1" applyBorder="1" applyAlignment="1">
      <alignment horizontal="center" vertical="center" wrapText="1"/>
    </xf>
    <xf numFmtId="0" fontId="6" fillId="5" borderId="1" xfId="34" applyFont="1" applyFill="1" applyBorder="1" applyAlignment="1">
      <alignment horizontal="center" vertical="center" wrapText="1"/>
    </xf>
    <xf numFmtId="0" fontId="15" fillId="0" borderId="1" xfId="0" applyFont="1" applyBorder="1" applyAlignment="1">
      <alignment horizontal="center"/>
    </xf>
    <xf numFmtId="166"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4" fontId="15" fillId="0" borderId="1" xfId="0" applyNumberFormat="1" applyFont="1" applyBorder="1" applyAlignment="1">
      <alignment horizontal="center"/>
    </xf>
    <xf numFmtId="0" fontId="14" fillId="4" borderId="1" xfId="35" applyFill="1" applyBorder="1" applyAlignment="1">
      <alignment horizontal="center" vertical="center" wrapText="1"/>
    </xf>
    <xf numFmtId="0" fontId="17" fillId="0" borderId="1" xfId="0" applyFont="1" applyBorder="1" applyAlignment="1">
      <alignment horizontal="center"/>
    </xf>
    <xf numFmtId="0" fontId="15" fillId="0" borderId="1" xfId="0" applyFont="1" applyBorder="1" applyAlignment="1">
      <alignment horizontal="left"/>
    </xf>
    <xf numFmtId="0" fontId="17" fillId="0" borderId="1" xfId="0" applyFont="1" applyBorder="1" applyAlignment="1">
      <alignment horizontal="center" wrapText="1"/>
    </xf>
    <xf numFmtId="0" fontId="15" fillId="0" borderId="1" xfId="0" applyFont="1" applyBorder="1" applyAlignment="1" applyProtection="1">
      <alignment horizontal="center"/>
      <protection locked="0"/>
    </xf>
    <xf numFmtId="0" fontId="14" fillId="0" borderId="1" xfId="35" applyFill="1" applyBorder="1" applyAlignment="1">
      <alignment horizontal="center"/>
    </xf>
    <xf numFmtId="49" fontId="15" fillId="4" borderId="1" xfId="0" applyNumberFormat="1" applyFont="1" applyFill="1" applyBorder="1" applyAlignment="1" applyProtection="1">
      <alignment horizontal="center" vertical="center" wrapText="1"/>
      <protection locked="0"/>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4" fillId="0" borderId="1" xfId="35" applyBorder="1"/>
    <xf numFmtId="14" fontId="15" fillId="0" borderId="1" xfId="0" applyNumberFormat="1" applyFont="1" applyBorder="1" applyAlignment="1">
      <alignment horizontal="center"/>
    </xf>
    <xf numFmtId="0" fontId="15" fillId="4" borderId="1" xfId="0" applyFont="1" applyFill="1" applyBorder="1" applyAlignment="1">
      <alignment horizontal="center" vertical="center" wrapText="1"/>
    </xf>
    <xf numFmtId="0" fontId="14" fillId="0" borderId="1" xfId="35" applyBorder="1"/>
    <xf numFmtId="0" fontId="14" fillId="0" borderId="1" xfId="35" applyFill="1" applyBorder="1" applyAlignment="1">
      <alignment horizontal="center" wrapText="1"/>
    </xf>
    <xf numFmtId="165" fontId="15" fillId="4" borderId="1" xfId="0" applyNumberFormat="1" applyFont="1" applyFill="1" applyBorder="1" applyAlignment="1">
      <alignment horizontal="center" vertical="center"/>
    </xf>
    <xf numFmtId="0" fontId="14" fillId="0" borderId="1" xfId="35" applyBorder="1" applyAlignment="1">
      <alignment horizontal="center"/>
    </xf>
    <xf numFmtId="0" fontId="13" fillId="0" borderId="0" xfId="0" applyFont="1" applyAlignment="1">
      <alignment horizontal="left" wrapText="1"/>
    </xf>
    <xf numFmtId="0" fontId="17" fillId="0" borderId="1" xfId="0" applyFont="1" applyBorder="1" applyAlignment="1">
      <alignment horizontal="center" vertical="center" wrapText="1"/>
    </xf>
    <xf numFmtId="0" fontId="15" fillId="4" borderId="1" xfId="0" applyFont="1" applyFill="1" applyBorder="1" applyAlignment="1">
      <alignment horizontal="center" vertical="center"/>
    </xf>
    <xf numFmtId="0" fontId="14" fillId="4" borderId="1" xfId="35" applyFill="1" applyBorder="1" applyAlignment="1">
      <alignment horizontal="center" vertical="center"/>
    </xf>
  </cellXfs>
  <cellStyles count="264">
    <cellStyle name="Hipervínculo" xfId="35" builtinId="8"/>
    <cellStyle name="Hipervínculo 2" xfId="1" xr:uid="{00000000-0005-0000-0000-000030000000}"/>
    <cellStyle name="Hipervínculo 3" xfId="2" xr:uid="{00000000-0005-0000-0000-000031000000}"/>
    <cellStyle name="Hipervínculo 3 2" xfId="263" xr:uid="{6CCEF55D-ECD8-4ECF-8974-CBBA991AE2B0}"/>
    <cellStyle name="Millares [0] 2" xfId="3" xr:uid="{00000000-0005-0000-0000-000032000000}"/>
    <cellStyle name="Millares [0] 2 10" xfId="234" xr:uid="{00000000-0005-0000-0000-000019010000}"/>
    <cellStyle name="Millares [0] 2 11" xfId="249" xr:uid="{00000000-0005-0000-0000-000028010000}"/>
    <cellStyle name="Millares [0] 2 2" xfId="37" xr:uid="{00000000-0005-0000-0000-000033000000}"/>
    <cellStyle name="Millares [0] 2 2 2" xfId="79" xr:uid="{8B380DEA-1BFA-410F-8500-9E3B32E1857A}"/>
    <cellStyle name="Millares [0] 2 2 2 2" xfId="214" xr:uid="{00000000-0005-0000-0000-000005000000}"/>
    <cellStyle name="Millares [0] 2 2 3" xfId="172" xr:uid="{00000000-0005-0000-0000-000004000000}"/>
    <cellStyle name="Millares [0] 2 3" xfId="78" xr:uid="{8C3250AE-34CE-463C-81B7-FE3E965B66F4}"/>
    <cellStyle name="Millares [0] 2 3 2" xfId="213" xr:uid="{00000000-0005-0000-0000-000006000000}"/>
    <cellStyle name="Millares [0] 2 4" xfId="94" xr:uid="{00000000-0005-0000-0000-000074000000}"/>
    <cellStyle name="Millares [0] 2 4 2" xfId="220" xr:uid="{00000000-0005-0000-0000-000007000000}"/>
    <cellStyle name="Millares [0] 2 5" xfId="36" xr:uid="{00000000-0005-0000-0000-000032000000}"/>
    <cellStyle name="Millares [0] 2 5 2" xfId="171" xr:uid="{00000000-0005-0000-0000-000008000000}"/>
    <cellStyle name="Millares [0] 2 6" xfId="108" xr:uid="{00000000-0005-0000-0000-00009B000000}"/>
    <cellStyle name="Millares [0] 2 7" xfId="122" xr:uid="{00000000-0005-0000-0000-0000A9000000}"/>
    <cellStyle name="Millares [0] 2 8" xfId="135" xr:uid="{00000000-0005-0000-0000-0000B6000000}"/>
    <cellStyle name="Millares [0] 2 9" xfId="148" xr:uid="{00000000-0005-0000-0000-000003000000}"/>
    <cellStyle name="Millares [0] 3" xfId="4" xr:uid="{00000000-0005-0000-0000-000033000000}"/>
    <cellStyle name="Millares [0] 3 10" xfId="235" xr:uid="{00000000-0005-0000-0000-00001A010000}"/>
    <cellStyle name="Millares [0] 3 11" xfId="250" xr:uid="{00000000-0005-0000-0000-000029010000}"/>
    <cellStyle name="Millares [0] 3 2" xfId="39" xr:uid="{00000000-0005-0000-0000-000035000000}"/>
    <cellStyle name="Millares [0] 3 2 2" xfId="174" xr:uid="{00000000-0005-0000-0000-00000A000000}"/>
    <cellStyle name="Millares [0] 3 3" xfId="77" xr:uid="{B576D3BC-3D8C-4FBF-A812-CECEDC267682}"/>
    <cellStyle name="Millares [0] 3 3 2" xfId="212" xr:uid="{00000000-0005-0000-0000-00000B000000}"/>
    <cellStyle name="Millares [0] 3 4" xfId="95" xr:uid="{00000000-0005-0000-0000-000075000000}"/>
    <cellStyle name="Millares [0] 3 4 2" xfId="221" xr:uid="{00000000-0005-0000-0000-00000C000000}"/>
    <cellStyle name="Millares [0] 3 5" xfId="38" xr:uid="{00000000-0005-0000-0000-000034000000}"/>
    <cellStyle name="Millares [0] 3 5 2" xfId="173" xr:uid="{00000000-0005-0000-0000-00000D000000}"/>
    <cellStyle name="Millares [0] 3 6" xfId="109" xr:uid="{00000000-0005-0000-0000-00009C000000}"/>
    <cellStyle name="Millares [0] 3 7" xfId="123" xr:uid="{00000000-0005-0000-0000-0000AA000000}"/>
    <cellStyle name="Millares [0] 3 8" xfId="136" xr:uid="{00000000-0005-0000-0000-0000B7000000}"/>
    <cellStyle name="Millares [0] 3 9" xfId="149" xr:uid="{00000000-0005-0000-0000-000009000000}"/>
    <cellStyle name="Millares [0] 4" xfId="5" xr:uid="{00000000-0005-0000-0000-000034000000}"/>
    <cellStyle name="Millares [0] 4 10" xfId="251" xr:uid="{00000000-0005-0000-0000-00002A010000}"/>
    <cellStyle name="Millares [0] 4 2" xfId="41" xr:uid="{00000000-0005-0000-0000-000037000000}"/>
    <cellStyle name="Millares [0] 4 2 2" xfId="176" xr:uid="{00000000-0005-0000-0000-00000F000000}"/>
    <cellStyle name="Millares [0] 4 3" xfId="96" xr:uid="{00000000-0005-0000-0000-000076000000}"/>
    <cellStyle name="Millares [0] 4 3 2" xfId="222" xr:uid="{00000000-0005-0000-0000-000010000000}"/>
    <cellStyle name="Millares [0] 4 4" xfId="40" xr:uid="{00000000-0005-0000-0000-000036000000}"/>
    <cellStyle name="Millares [0] 4 4 2" xfId="175" xr:uid="{00000000-0005-0000-0000-000011000000}"/>
    <cellStyle name="Millares [0] 4 5" xfId="110" xr:uid="{00000000-0005-0000-0000-00009D000000}"/>
    <cellStyle name="Millares [0] 4 6" xfId="124" xr:uid="{00000000-0005-0000-0000-0000AB000000}"/>
    <cellStyle name="Millares [0] 4 7" xfId="137" xr:uid="{00000000-0005-0000-0000-0000B8000000}"/>
    <cellStyle name="Millares [0] 4 8" xfId="150" xr:uid="{00000000-0005-0000-0000-00000E000000}"/>
    <cellStyle name="Millares [0] 4 9" xfId="236" xr:uid="{00000000-0005-0000-0000-00001B010000}"/>
    <cellStyle name="Millares [0] 5" xfId="73" xr:uid="{757E4CB0-6FBD-464D-9040-F86ECEDBE4DF}"/>
    <cellStyle name="Millares [0] 5 2" xfId="208" xr:uid="{00000000-0005-0000-0000-000012000000}"/>
    <cellStyle name="Millares 10" xfId="80" xr:uid="{B116B15F-26E8-4B88-9BC1-CC1BF7888285}"/>
    <cellStyle name="Millares 10 2" xfId="215" xr:uid="{00000000-0005-0000-0000-000013000000}"/>
    <cellStyle name="Millares 11" xfId="262" xr:uid="{00000000-0005-0000-0000-000035010000}"/>
    <cellStyle name="Millares 2" xfId="6" xr:uid="{00000000-0005-0000-0000-000035000000}"/>
    <cellStyle name="Millares 2 2" xfId="7" xr:uid="{00000000-0005-0000-0000-000036000000}"/>
    <cellStyle name="Millares 2 2 2" xfId="8" xr:uid="{00000000-0005-0000-0000-000037000000}"/>
    <cellStyle name="Millares 2 2 2 10" xfId="252" xr:uid="{00000000-0005-0000-0000-00002B010000}"/>
    <cellStyle name="Millares 2 2 2 2" xfId="45" xr:uid="{00000000-0005-0000-0000-00003B000000}"/>
    <cellStyle name="Millares 2 2 2 2 2" xfId="180" xr:uid="{00000000-0005-0000-0000-000017000000}"/>
    <cellStyle name="Millares 2 2 2 3" xfId="97" xr:uid="{00000000-0005-0000-0000-000077000000}"/>
    <cellStyle name="Millares 2 2 2 3 2" xfId="223" xr:uid="{00000000-0005-0000-0000-000018000000}"/>
    <cellStyle name="Millares 2 2 2 4" xfId="44" xr:uid="{00000000-0005-0000-0000-00003A000000}"/>
    <cellStyle name="Millares 2 2 2 4 2" xfId="179" xr:uid="{00000000-0005-0000-0000-000019000000}"/>
    <cellStyle name="Millares 2 2 2 5" xfId="111" xr:uid="{00000000-0005-0000-0000-00009E000000}"/>
    <cellStyle name="Millares 2 2 2 6" xfId="125" xr:uid="{00000000-0005-0000-0000-0000AC000000}"/>
    <cellStyle name="Millares 2 2 2 7" xfId="138" xr:uid="{00000000-0005-0000-0000-0000B9000000}"/>
    <cellStyle name="Millares 2 2 2 8" xfId="153" xr:uid="{00000000-0005-0000-0000-000016000000}"/>
    <cellStyle name="Millares 2 2 2 9" xfId="237" xr:uid="{00000000-0005-0000-0000-00001C010000}"/>
    <cellStyle name="Millares 2 2 3" xfId="43" xr:uid="{00000000-0005-0000-0000-000039000000}"/>
    <cellStyle name="Millares 2 2 3 2" xfId="178" xr:uid="{00000000-0005-0000-0000-00001A000000}"/>
    <cellStyle name="Millares 2 2 4" xfId="152" xr:uid="{00000000-0005-0000-0000-000015000000}"/>
    <cellStyle name="Millares 2 3" xfId="9" xr:uid="{00000000-0005-0000-0000-000038000000}"/>
    <cellStyle name="Millares 2 3 10" xfId="253" xr:uid="{00000000-0005-0000-0000-00002C010000}"/>
    <cellStyle name="Millares 2 3 2" xfId="47" xr:uid="{00000000-0005-0000-0000-00003D000000}"/>
    <cellStyle name="Millares 2 3 2 2" xfId="182" xr:uid="{00000000-0005-0000-0000-00001C000000}"/>
    <cellStyle name="Millares 2 3 3" xfId="98" xr:uid="{00000000-0005-0000-0000-000078000000}"/>
    <cellStyle name="Millares 2 3 3 2" xfId="224" xr:uid="{00000000-0005-0000-0000-00001D000000}"/>
    <cellStyle name="Millares 2 3 4" xfId="46" xr:uid="{00000000-0005-0000-0000-00003C000000}"/>
    <cellStyle name="Millares 2 3 4 2" xfId="181" xr:uid="{00000000-0005-0000-0000-00001E000000}"/>
    <cellStyle name="Millares 2 3 5" xfId="112" xr:uid="{00000000-0005-0000-0000-00009F000000}"/>
    <cellStyle name="Millares 2 3 6" xfId="126" xr:uid="{00000000-0005-0000-0000-0000AD000000}"/>
    <cellStyle name="Millares 2 3 7" xfId="139" xr:uid="{00000000-0005-0000-0000-0000BA000000}"/>
    <cellStyle name="Millares 2 3 8" xfId="154" xr:uid="{00000000-0005-0000-0000-00001B000000}"/>
    <cellStyle name="Millares 2 3 9" xfId="238" xr:uid="{00000000-0005-0000-0000-00001D010000}"/>
    <cellStyle name="Millares 2 4" xfId="81" xr:uid="{B54B3260-D4AB-4145-8C53-94B21DA87639}"/>
    <cellStyle name="Millares 2 4 2" xfId="216" xr:uid="{00000000-0005-0000-0000-00001F000000}"/>
    <cellStyle name="Millares 2 5" xfId="42" xr:uid="{00000000-0005-0000-0000-000038000000}"/>
    <cellStyle name="Millares 2 5 2" xfId="177" xr:uid="{00000000-0005-0000-0000-000020000000}"/>
    <cellStyle name="Millares 2 6" xfId="151" xr:uid="{00000000-0005-0000-0000-000014000000}"/>
    <cellStyle name="Millares 3" xfId="10" xr:uid="{00000000-0005-0000-0000-000039000000}"/>
    <cellStyle name="Millares 3 2" xfId="11" xr:uid="{00000000-0005-0000-0000-00003A000000}"/>
    <cellStyle name="Millares 3 2 2" xfId="12" xr:uid="{00000000-0005-0000-0000-00003B000000}"/>
    <cellStyle name="Millares 3 2 2 10" xfId="254" xr:uid="{00000000-0005-0000-0000-00002D010000}"/>
    <cellStyle name="Millares 3 2 2 2" xfId="51" xr:uid="{00000000-0005-0000-0000-000041000000}"/>
    <cellStyle name="Millares 3 2 2 2 2" xfId="186" xr:uid="{00000000-0005-0000-0000-000024000000}"/>
    <cellStyle name="Millares 3 2 2 3" xfId="99" xr:uid="{00000000-0005-0000-0000-000079000000}"/>
    <cellStyle name="Millares 3 2 2 3 2" xfId="225" xr:uid="{00000000-0005-0000-0000-000025000000}"/>
    <cellStyle name="Millares 3 2 2 4" xfId="50" xr:uid="{00000000-0005-0000-0000-000040000000}"/>
    <cellStyle name="Millares 3 2 2 4 2" xfId="185" xr:uid="{00000000-0005-0000-0000-000026000000}"/>
    <cellStyle name="Millares 3 2 2 5" xfId="113" xr:uid="{00000000-0005-0000-0000-0000A0000000}"/>
    <cellStyle name="Millares 3 2 2 6" xfId="127" xr:uid="{00000000-0005-0000-0000-0000AE000000}"/>
    <cellStyle name="Millares 3 2 2 7" xfId="140" xr:uid="{00000000-0005-0000-0000-0000BB000000}"/>
    <cellStyle name="Millares 3 2 2 8" xfId="157" xr:uid="{00000000-0005-0000-0000-000023000000}"/>
    <cellStyle name="Millares 3 2 2 9" xfId="239" xr:uid="{00000000-0005-0000-0000-00001E010000}"/>
    <cellStyle name="Millares 3 2 3" xfId="49" xr:uid="{00000000-0005-0000-0000-00003F000000}"/>
    <cellStyle name="Millares 3 2 3 2" xfId="184" xr:uid="{00000000-0005-0000-0000-000027000000}"/>
    <cellStyle name="Millares 3 2 4" xfId="156" xr:uid="{00000000-0005-0000-0000-000022000000}"/>
    <cellStyle name="Millares 3 3" xfId="13" xr:uid="{00000000-0005-0000-0000-00003C000000}"/>
    <cellStyle name="Millares 3 3 10" xfId="255" xr:uid="{00000000-0005-0000-0000-00002E010000}"/>
    <cellStyle name="Millares 3 3 2" xfId="53" xr:uid="{00000000-0005-0000-0000-000043000000}"/>
    <cellStyle name="Millares 3 3 2 2" xfId="188" xr:uid="{00000000-0005-0000-0000-000029000000}"/>
    <cellStyle name="Millares 3 3 3" xfId="100" xr:uid="{00000000-0005-0000-0000-00007A000000}"/>
    <cellStyle name="Millares 3 3 3 2" xfId="226" xr:uid="{00000000-0005-0000-0000-00002A000000}"/>
    <cellStyle name="Millares 3 3 4" xfId="52" xr:uid="{00000000-0005-0000-0000-000042000000}"/>
    <cellStyle name="Millares 3 3 4 2" xfId="187" xr:uid="{00000000-0005-0000-0000-00002B000000}"/>
    <cellStyle name="Millares 3 3 5" xfId="114" xr:uid="{00000000-0005-0000-0000-0000A1000000}"/>
    <cellStyle name="Millares 3 3 6" xfId="128" xr:uid="{00000000-0005-0000-0000-0000AF000000}"/>
    <cellStyle name="Millares 3 3 7" xfId="141" xr:uid="{00000000-0005-0000-0000-0000BC000000}"/>
    <cellStyle name="Millares 3 3 8" xfId="158" xr:uid="{00000000-0005-0000-0000-000028000000}"/>
    <cellStyle name="Millares 3 3 9" xfId="240" xr:uid="{00000000-0005-0000-0000-00001F010000}"/>
    <cellStyle name="Millares 3 4" xfId="76" xr:uid="{D462AA14-D1A9-4C10-8BF4-2DF23444842A}"/>
    <cellStyle name="Millares 3 4 2" xfId="211" xr:uid="{00000000-0005-0000-0000-00002C000000}"/>
    <cellStyle name="Millares 3 5" xfId="48" xr:uid="{00000000-0005-0000-0000-00003E000000}"/>
    <cellStyle name="Millares 3 5 2" xfId="183" xr:uid="{00000000-0005-0000-0000-00002D000000}"/>
    <cellStyle name="Millares 3 6" xfId="155" xr:uid="{00000000-0005-0000-0000-000021000000}"/>
    <cellStyle name="Millares 4" xfId="14" xr:uid="{00000000-0005-0000-0000-00003D000000}"/>
    <cellStyle name="Millares 4 2" xfId="15" xr:uid="{00000000-0005-0000-0000-00003E000000}"/>
    <cellStyle name="Millares 4 2 2" xfId="16" xr:uid="{00000000-0005-0000-0000-00003F000000}"/>
    <cellStyle name="Millares 4 2 2 10" xfId="256" xr:uid="{00000000-0005-0000-0000-00002F010000}"/>
    <cellStyle name="Millares 4 2 2 2" xfId="57" xr:uid="{00000000-0005-0000-0000-000047000000}"/>
    <cellStyle name="Millares 4 2 2 2 2" xfId="192" xr:uid="{00000000-0005-0000-0000-000031000000}"/>
    <cellStyle name="Millares 4 2 2 3" xfId="101" xr:uid="{00000000-0005-0000-0000-00007B000000}"/>
    <cellStyle name="Millares 4 2 2 3 2" xfId="227" xr:uid="{00000000-0005-0000-0000-000032000000}"/>
    <cellStyle name="Millares 4 2 2 4" xfId="56" xr:uid="{00000000-0005-0000-0000-000046000000}"/>
    <cellStyle name="Millares 4 2 2 4 2" xfId="191" xr:uid="{00000000-0005-0000-0000-000033000000}"/>
    <cellStyle name="Millares 4 2 2 5" xfId="115" xr:uid="{00000000-0005-0000-0000-0000A2000000}"/>
    <cellStyle name="Millares 4 2 2 6" xfId="129" xr:uid="{00000000-0005-0000-0000-0000B0000000}"/>
    <cellStyle name="Millares 4 2 2 7" xfId="142" xr:uid="{00000000-0005-0000-0000-0000BD000000}"/>
    <cellStyle name="Millares 4 2 2 8" xfId="161" xr:uid="{00000000-0005-0000-0000-000030000000}"/>
    <cellStyle name="Millares 4 2 2 9" xfId="241" xr:uid="{00000000-0005-0000-0000-000020010000}"/>
    <cellStyle name="Millares 4 2 3" xfId="55" xr:uid="{00000000-0005-0000-0000-000045000000}"/>
    <cellStyle name="Millares 4 2 3 2" xfId="190" xr:uid="{00000000-0005-0000-0000-000034000000}"/>
    <cellStyle name="Millares 4 2 4" xfId="160" xr:uid="{00000000-0005-0000-0000-00002F000000}"/>
    <cellStyle name="Millares 4 3" xfId="17" xr:uid="{00000000-0005-0000-0000-000040000000}"/>
    <cellStyle name="Millares 4 3 10" xfId="257" xr:uid="{00000000-0005-0000-0000-000030010000}"/>
    <cellStyle name="Millares 4 3 2" xfId="59" xr:uid="{00000000-0005-0000-0000-000049000000}"/>
    <cellStyle name="Millares 4 3 2 2" xfId="194" xr:uid="{00000000-0005-0000-0000-000036000000}"/>
    <cellStyle name="Millares 4 3 3" xfId="102" xr:uid="{00000000-0005-0000-0000-00007C000000}"/>
    <cellStyle name="Millares 4 3 3 2" xfId="228" xr:uid="{00000000-0005-0000-0000-000037000000}"/>
    <cellStyle name="Millares 4 3 4" xfId="58" xr:uid="{00000000-0005-0000-0000-000048000000}"/>
    <cellStyle name="Millares 4 3 4 2" xfId="193" xr:uid="{00000000-0005-0000-0000-000038000000}"/>
    <cellStyle name="Millares 4 3 5" xfId="116" xr:uid="{00000000-0005-0000-0000-0000A3000000}"/>
    <cellStyle name="Millares 4 3 6" xfId="130" xr:uid="{00000000-0005-0000-0000-0000B1000000}"/>
    <cellStyle name="Millares 4 3 7" xfId="143" xr:uid="{00000000-0005-0000-0000-0000BE000000}"/>
    <cellStyle name="Millares 4 3 8" xfId="162" xr:uid="{00000000-0005-0000-0000-000035000000}"/>
    <cellStyle name="Millares 4 3 9" xfId="242" xr:uid="{00000000-0005-0000-0000-000021010000}"/>
    <cellStyle name="Millares 4 4" xfId="54" xr:uid="{00000000-0005-0000-0000-000044000000}"/>
    <cellStyle name="Millares 4 4 2" xfId="189" xr:uid="{00000000-0005-0000-0000-000039000000}"/>
    <cellStyle name="Millares 4 5" xfId="159" xr:uid="{00000000-0005-0000-0000-00002E000000}"/>
    <cellStyle name="Millares 5" xfId="18" xr:uid="{00000000-0005-0000-0000-000041000000}"/>
    <cellStyle name="Millares 5 2" xfId="19" xr:uid="{00000000-0005-0000-0000-000042000000}"/>
    <cellStyle name="Millares 5 2 2" xfId="20" xr:uid="{00000000-0005-0000-0000-000043000000}"/>
    <cellStyle name="Millares 5 2 2 10" xfId="258" xr:uid="{00000000-0005-0000-0000-000031010000}"/>
    <cellStyle name="Millares 5 2 2 2" xfId="63" xr:uid="{00000000-0005-0000-0000-00004D000000}"/>
    <cellStyle name="Millares 5 2 2 2 2" xfId="198" xr:uid="{00000000-0005-0000-0000-00003D000000}"/>
    <cellStyle name="Millares 5 2 2 3" xfId="103" xr:uid="{00000000-0005-0000-0000-00007D000000}"/>
    <cellStyle name="Millares 5 2 2 3 2" xfId="229" xr:uid="{00000000-0005-0000-0000-00003E000000}"/>
    <cellStyle name="Millares 5 2 2 4" xfId="62" xr:uid="{00000000-0005-0000-0000-00004C000000}"/>
    <cellStyle name="Millares 5 2 2 4 2" xfId="197" xr:uid="{00000000-0005-0000-0000-00003F000000}"/>
    <cellStyle name="Millares 5 2 2 5" xfId="117" xr:uid="{00000000-0005-0000-0000-0000A4000000}"/>
    <cellStyle name="Millares 5 2 2 6" xfId="131" xr:uid="{00000000-0005-0000-0000-0000B2000000}"/>
    <cellStyle name="Millares 5 2 2 7" xfId="144" xr:uid="{00000000-0005-0000-0000-0000BF000000}"/>
    <cellStyle name="Millares 5 2 2 8" xfId="165" xr:uid="{00000000-0005-0000-0000-00003C000000}"/>
    <cellStyle name="Millares 5 2 2 9" xfId="243" xr:uid="{00000000-0005-0000-0000-000022010000}"/>
    <cellStyle name="Millares 5 2 3" xfId="61" xr:uid="{00000000-0005-0000-0000-00004B000000}"/>
    <cellStyle name="Millares 5 2 3 2" xfId="196" xr:uid="{00000000-0005-0000-0000-000040000000}"/>
    <cellStyle name="Millares 5 2 4" xfId="164" xr:uid="{00000000-0005-0000-0000-00003B000000}"/>
    <cellStyle name="Millares 5 3" xfId="21" xr:uid="{00000000-0005-0000-0000-000044000000}"/>
    <cellStyle name="Millares 5 3 10" xfId="259" xr:uid="{00000000-0005-0000-0000-000032010000}"/>
    <cellStyle name="Millares 5 3 2" xfId="65" xr:uid="{00000000-0005-0000-0000-00004F000000}"/>
    <cellStyle name="Millares 5 3 2 2" xfId="200" xr:uid="{00000000-0005-0000-0000-000042000000}"/>
    <cellStyle name="Millares 5 3 3" xfId="104" xr:uid="{00000000-0005-0000-0000-00007E000000}"/>
    <cellStyle name="Millares 5 3 3 2" xfId="230" xr:uid="{00000000-0005-0000-0000-000043000000}"/>
    <cellStyle name="Millares 5 3 4" xfId="64" xr:uid="{00000000-0005-0000-0000-00004E000000}"/>
    <cellStyle name="Millares 5 3 4 2" xfId="199" xr:uid="{00000000-0005-0000-0000-000044000000}"/>
    <cellStyle name="Millares 5 3 5" xfId="118" xr:uid="{00000000-0005-0000-0000-0000A5000000}"/>
    <cellStyle name="Millares 5 3 6" xfId="132" xr:uid="{00000000-0005-0000-0000-0000B3000000}"/>
    <cellStyle name="Millares 5 3 7" xfId="145" xr:uid="{00000000-0005-0000-0000-0000C0000000}"/>
    <cellStyle name="Millares 5 3 8" xfId="166" xr:uid="{00000000-0005-0000-0000-000041000000}"/>
    <cellStyle name="Millares 5 3 9" xfId="244" xr:uid="{00000000-0005-0000-0000-000023010000}"/>
    <cellStyle name="Millares 5 4" xfId="60" xr:uid="{00000000-0005-0000-0000-00004A000000}"/>
    <cellStyle name="Millares 5 4 2" xfId="195" xr:uid="{00000000-0005-0000-0000-000045000000}"/>
    <cellStyle name="Millares 5 5" xfId="163" xr:uid="{00000000-0005-0000-0000-00003A000000}"/>
    <cellStyle name="Millares 6" xfId="22" xr:uid="{00000000-0005-0000-0000-000045000000}"/>
    <cellStyle name="Millares 6 2" xfId="23" xr:uid="{00000000-0005-0000-0000-000046000000}"/>
    <cellStyle name="Millares 6 2 2" xfId="24" xr:uid="{00000000-0005-0000-0000-000047000000}"/>
    <cellStyle name="Millares 6 2 2 10" xfId="260" xr:uid="{00000000-0005-0000-0000-000033010000}"/>
    <cellStyle name="Millares 6 2 2 2" xfId="69" xr:uid="{00000000-0005-0000-0000-000053000000}"/>
    <cellStyle name="Millares 6 2 2 2 2" xfId="204" xr:uid="{00000000-0005-0000-0000-000049000000}"/>
    <cellStyle name="Millares 6 2 2 3" xfId="105" xr:uid="{00000000-0005-0000-0000-00007F000000}"/>
    <cellStyle name="Millares 6 2 2 3 2" xfId="231" xr:uid="{00000000-0005-0000-0000-00004A000000}"/>
    <cellStyle name="Millares 6 2 2 4" xfId="68" xr:uid="{00000000-0005-0000-0000-000052000000}"/>
    <cellStyle name="Millares 6 2 2 4 2" xfId="203" xr:uid="{00000000-0005-0000-0000-00004B000000}"/>
    <cellStyle name="Millares 6 2 2 5" xfId="119" xr:uid="{00000000-0005-0000-0000-0000A6000000}"/>
    <cellStyle name="Millares 6 2 2 6" xfId="133" xr:uid="{00000000-0005-0000-0000-0000B4000000}"/>
    <cellStyle name="Millares 6 2 2 7" xfId="146" xr:uid="{00000000-0005-0000-0000-0000C1000000}"/>
    <cellStyle name="Millares 6 2 2 8" xfId="169" xr:uid="{00000000-0005-0000-0000-000048000000}"/>
    <cellStyle name="Millares 6 2 2 9" xfId="245" xr:uid="{00000000-0005-0000-0000-000024010000}"/>
    <cellStyle name="Millares 6 2 3" xfId="67" xr:uid="{00000000-0005-0000-0000-000051000000}"/>
    <cellStyle name="Millares 6 2 3 2" xfId="202" xr:uid="{00000000-0005-0000-0000-00004C000000}"/>
    <cellStyle name="Millares 6 2 4" xfId="168" xr:uid="{00000000-0005-0000-0000-000047000000}"/>
    <cellStyle name="Millares 6 3" xfId="25" xr:uid="{00000000-0005-0000-0000-000048000000}"/>
    <cellStyle name="Millares 6 3 10" xfId="261" xr:uid="{00000000-0005-0000-0000-000034010000}"/>
    <cellStyle name="Millares 6 3 2" xfId="71" xr:uid="{00000000-0005-0000-0000-000055000000}"/>
    <cellStyle name="Millares 6 3 2 2" xfId="206" xr:uid="{00000000-0005-0000-0000-00004E000000}"/>
    <cellStyle name="Millares 6 3 3" xfId="106" xr:uid="{00000000-0005-0000-0000-000080000000}"/>
    <cellStyle name="Millares 6 3 3 2" xfId="232" xr:uid="{00000000-0005-0000-0000-00004F000000}"/>
    <cellStyle name="Millares 6 3 4" xfId="70" xr:uid="{00000000-0005-0000-0000-000054000000}"/>
    <cellStyle name="Millares 6 3 4 2" xfId="205" xr:uid="{00000000-0005-0000-0000-000050000000}"/>
    <cellStyle name="Millares 6 3 5" xfId="120" xr:uid="{00000000-0005-0000-0000-0000A7000000}"/>
    <cellStyle name="Millares 6 3 6" xfId="134" xr:uid="{00000000-0005-0000-0000-0000B5000000}"/>
    <cellStyle name="Millares 6 3 7" xfId="147" xr:uid="{00000000-0005-0000-0000-0000C2000000}"/>
    <cellStyle name="Millares 6 3 8" xfId="170" xr:uid="{00000000-0005-0000-0000-00004D000000}"/>
    <cellStyle name="Millares 6 3 9" xfId="246" xr:uid="{00000000-0005-0000-0000-000025010000}"/>
    <cellStyle name="Millares 6 4" xfId="66" xr:uid="{00000000-0005-0000-0000-000050000000}"/>
    <cellStyle name="Millares 6 4 2" xfId="201" xr:uid="{00000000-0005-0000-0000-000051000000}"/>
    <cellStyle name="Millares 6 5" xfId="167" xr:uid="{00000000-0005-0000-0000-000046000000}"/>
    <cellStyle name="Millares 7" xfId="72" xr:uid="{FC07DDA6-1CAB-40D0-870C-E84A6C961751}"/>
    <cellStyle name="Millares 7 2" xfId="207" xr:uid="{00000000-0005-0000-0000-000052000000}"/>
    <cellStyle name="Millares 8" xfId="233" xr:uid="{00000000-0005-0000-0000-000018010000}"/>
    <cellStyle name="Millares 9" xfId="248" xr:uid="{00000000-0005-0000-0000-000027010000}"/>
    <cellStyle name="Moneda [0] 2" xfId="83" xr:uid="{28046435-3D87-497E-A85A-1CA24EA98E32}"/>
    <cellStyle name="Moneda [0] 2 2" xfId="218" xr:uid="{00000000-0005-0000-0000-000053000000}"/>
    <cellStyle name="Moneda [0] 3" xfId="75" xr:uid="{274C7120-042A-422E-8070-1F41679245FD}"/>
    <cellStyle name="Moneda [0] 3 2" xfId="210" xr:uid="{00000000-0005-0000-0000-000054000000}"/>
    <cellStyle name="Moneda [0] 4" xfId="93" xr:uid="{00000000-0005-0000-0000-00008C000000}"/>
    <cellStyle name="Moneda [0] 4 2" xfId="219" xr:uid="{00000000-0005-0000-0000-000055000000}"/>
    <cellStyle name="Moneda 2" xfId="27" xr:uid="{00000000-0005-0000-0000-00004A000000}"/>
    <cellStyle name="Moneda 2 2" xfId="84" xr:uid="{3A8F9C86-EE6C-4421-AAE9-5F53D77B0912}"/>
    <cellStyle name="Moneda 3" xfId="26" xr:uid="{00000000-0005-0000-0000-000049000000}"/>
    <cellStyle name="Moneda 3 2" xfId="85" xr:uid="{74841DE3-CA44-49DF-A6DC-882144AA93B5}"/>
    <cellStyle name="Moneda 37" xfId="86" xr:uid="{C9962B6F-429E-4E48-A0B8-28E840A97340}"/>
    <cellStyle name="Moneda 38" xfId="87" xr:uid="{DF7D475D-94D9-4B09-9788-2527353BCDC4}"/>
    <cellStyle name="Moneda 4" xfId="82" xr:uid="{27F16684-B033-467B-B02D-7CFCF0A37C94}"/>
    <cellStyle name="Moneda 4 2" xfId="217" xr:uid="{00000000-0005-0000-0000-00005C000000}"/>
    <cellStyle name="Moneda 5" xfId="74" xr:uid="{41C361AE-D062-4A66-B863-E9598740C24C}"/>
    <cellStyle name="Moneda 5 2" xfId="209" xr:uid="{00000000-0005-0000-0000-00005D000000}"/>
    <cellStyle name="Moneda 6" xfId="107" xr:uid="{00000000-0005-0000-0000-000081000000}"/>
    <cellStyle name="Moneda 7" xfId="247" xr:uid="{00000000-0005-0000-0000-000026010000}"/>
    <cellStyle name="Normal" xfId="0" builtinId="0"/>
    <cellStyle name="Normal 10" xfId="88" xr:uid="{6E6BB119-5376-4F22-A652-186F60D30B01}"/>
    <cellStyle name="Normal 2" xfId="28" xr:uid="{00000000-0005-0000-0000-00004B000000}"/>
    <cellStyle name="Normal 2 2" xfId="89" xr:uid="{81E9743B-CD40-4CF0-B600-B2F64DD6F33D}"/>
    <cellStyle name="Normal 2 5" xfId="29" xr:uid="{00000000-0005-0000-0000-00004C000000}"/>
    <cellStyle name="Normal 3" xfId="30" xr:uid="{00000000-0005-0000-0000-00004D000000}"/>
    <cellStyle name="Normal 3 2" xfId="121" xr:uid="{E4259BE7-D4A5-4CA2-90F2-06BEBC12C12B}"/>
    <cellStyle name="Normal 32" xfId="90" xr:uid="{E82804C9-807F-4E1D-89B2-A8A56C092830}"/>
    <cellStyle name="Normal 4" xfId="31" xr:uid="{00000000-0005-0000-0000-00004E000000}"/>
    <cellStyle name="Normal 4 2" xfId="91" xr:uid="{26CDB5B7-0536-403E-A5E2-2C656B1FEFFC}"/>
    <cellStyle name="Normal 5" xfId="92" xr:uid="{98A06EB8-7FF1-4C8C-AF79-B3E866170D17}"/>
    <cellStyle name="Normal 6" xfId="32" xr:uid="{00000000-0005-0000-0000-00004F000000}"/>
    <cellStyle name="Normal 8" xfId="33" xr:uid="{00000000-0005-0000-0000-000050000000}"/>
    <cellStyle name="Normal_Hoja2" xfId="34" xr:uid="{00000000-0005-0000-0000-00005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nv.machiaque@gmail.com" TargetMode="External"/><Relationship Id="rId18" Type="http://schemas.openxmlformats.org/officeDocument/2006/relationships/hyperlink" Target="https://colombiacompra.coupahost.com/order_headers/106342" TargetMode="External"/><Relationship Id="rId26" Type="http://schemas.openxmlformats.org/officeDocument/2006/relationships/hyperlink" Target="mailto:contratacionamistadsas@gmail.com" TargetMode="External"/><Relationship Id="rId39" Type="http://schemas.openxmlformats.org/officeDocument/2006/relationships/hyperlink" Target="https://colombiacompra.gov.co/tienda-virtual-del-estado-colombiano/ordenes-compra/106135" TargetMode="External"/><Relationship Id="rId21" Type="http://schemas.openxmlformats.org/officeDocument/2006/relationships/hyperlink" Target="https://colombiacompra.coupahost.com/order_headers/106870" TargetMode="External"/><Relationship Id="rId34" Type="http://schemas.openxmlformats.org/officeDocument/2006/relationships/hyperlink" Target="mailto:directora.comercial@polyflex.com.co" TargetMode="External"/><Relationship Id="rId42" Type="http://schemas.openxmlformats.org/officeDocument/2006/relationships/hyperlink" Target="mailto:licitaciones@espumassantander.com---mhgalvis@espumassantander.com" TargetMode="External"/><Relationship Id="rId47" Type="http://schemas.openxmlformats.org/officeDocument/2006/relationships/hyperlink" Target="https://www.secop.gov.co/CO1BusinessLine/Tendering/BuyerWorkArea/Index?docUniqueIdentifier=CO1.BDOS.3876829&amp;prevCtxUrl=https%3a%2f%2fwww.secop.gov.co%2fCO1BusinessLine%2fTendering%2fBuyerDossierWorkspace%2fIndex%3fcreateDateFrom%3d03%2f10%2f2022+18%3a43%3a38%26createDateTo%3d03%2f04%2f2023+18%3a43%3a38%26filteringState%3d1%26sortingState%3dLastModifiedDESC%26showAdvancedSearch%3dFalse%26showAdvancedSearchFields%3dFalse%26folderCode%3dALL%26selectedDossier%3dCO1.BDOS.3876829%26selectedRequest%3dCO1.REQ.4049423%26&amp;prevCtxLbl=Procesos+de+la+Entidad+Estatal" TargetMode="External"/><Relationship Id="rId50" Type="http://schemas.openxmlformats.org/officeDocument/2006/relationships/hyperlink" Target="https://www.colombiacompra.gov.co/tienda-virtual-del-estado-colombiano/ordenes-compra/105873" TargetMode="External"/><Relationship Id="rId55" Type="http://schemas.openxmlformats.org/officeDocument/2006/relationships/printerSettings" Target="../printerSettings/printerSettings1.bin"/><Relationship Id="rId7" Type="http://schemas.openxmlformats.org/officeDocument/2006/relationships/hyperlink" Target="https://www.colombiacompra.gov.co/tienda-virtual-del-estado-colombiano/ordenes-compra/107110" TargetMode="External"/><Relationship Id="rId2" Type="http://schemas.openxmlformats.org/officeDocument/2006/relationships/hyperlink" Target="https://www.colombiacompra.gov.co/tienda-virtual-del-estado-colombiano/ordenes-compra/106243" TargetMode="External"/><Relationship Id="rId16" Type="http://schemas.openxmlformats.org/officeDocument/2006/relationships/hyperlink" Target="https://community.secop.gov.co/Public/Tendering/ContractNoticePhases/View?PPI=CO1.PPI.23418764&amp;isFromPublicArea=True&amp;isModal=False" TargetMode="External"/><Relationship Id="rId29" Type="http://schemas.openxmlformats.org/officeDocument/2006/relationships/hyperlink" Target="https://www.colombiacompra.gov.co/tienda-virtual-del-estado-colombiano/ordenes-compra/106895" TargetMode="External"/><Relationship Id="rId11" Type="http://schemas.openxmlformats.org/officeDocument/2006/relationships/hyperlink" Target="mailto:grupoempresrialdmg@gmail.com" TargetMode="External"/><Relationship Id="rId24" Type="http://schemas.openxmlformats.org/officeDocument/2006/relationships/hyperlink" Target="mailto:gobiernovirual@panamericana.com.co" TargetMode="External"/><Relationship Id="rId32" Type="http://schemas.openxmlformats.org/officeDocument/2006/relationships/hyperlink" Target="mailto:gemzasas@gmail.com" TargetMode="External"/><Relationship Id="rId37" Type="http://schemas.openxmlformats.org/officeDocument/2006/relationships/hyperlink" Target="mailto:yanelly_hernandez@yahoo.es" TargetMode="External"/><Relationship Id="rId40" Type="http://schemas.openxmlformats.org/officeDocument/2006/relationships/hyperlink" Target="https://community.secop.gov.co/Public/Tendering/ContractNoticePhases/View?PPI=CO1.PPI.23740989&amp;isFromPublicArea=True&amp;isModal=False" TargetMode="External"/><Relationship Id="rId45" Type="http://schemas.openxmlformats.org/officeDocument/2006/relationships/hyperlink" Target="mailto:GEJJSAS@GMAIL.COM" TargetMode="External"/><Relationship Id="rId53" Type="http://schemas.openxmlformats.org/officeDocument/2006/relationships/hyperlink" Target="https://www.colombiacompra.gov.co/tienda-virtual-del-estado-colombiano/ordenes-compra/107151" TargetMode="External"/><Relationship Id="rId5" Type="http://schemas.openxmlformats.org/officeDocument/2006/relationships/hyperlink" Target="mailto:directora.comercial@polyflex.com.co" TargetMode="External"/><Relationship Id="rId10" Type="http://schemas.openxmlformats.org/officeDocument/2006/relationships/hyperlink" Target="mailto:gasesosaslux@gmsil.com" TargetMode="External"/><Relationship Id="rId19" Type="http://schemas.openxmlformats.org/officeDocument/2006/relationships/hyperlink" Target="https://colombiacompra.coupahost.com/order_headers/106673" TargetMode="External"/><Relationship Id="rId31" Type="http://schemas.openxmlformats.org/officeDocument/2006/relationships/hyperlink" Target="mailto:a9ingenieriasas@gmail.com" TargetMode="External"/><Relationship Id="rId44" Type="http://schemas.openxmlformats.org/officeDocument/2006/relationships/hyperlink" Target="mailto:GEJJSAS@GMAIL.COM" TargetMode="External"/><Relationship Id="rId52" Type="http://schemas.openxmlformats.org/officeDocument/2006/relationships/hyperlink" Target="https://www.colombiacompra.gov.co/tienda-virtual-del-estado-colombiano/ordenes-compra/107151" TargetMode="External"/><Relationship Id="rId4" Type="http://schemas.openxmlformats.org/officeDocument/2006/relationships/hyperlink" Target="mailto:gobiernovirtual@panamericana.com.co" TargetMode="External"/><Relationship Id="rId9" Type="http://schemas.openxmlformats.org/officeDocument/2006/relationships/hyperlink" Target="mailto:contacto@enruta.com.co" TargetMode="External"/><Relationship Id="rId14" Type="http://schemas.openxmlformats.org/officeDocument/2006/relationships/hyperlink" Target="mailto:auxlicitaciones@agrofacil.con" TargetMode="External"/><Relationship Id="rId22" Type="http://schemas.openxmlformats.org/officeDocument/2006/relationships/hyperlink" Target="mailto:gobiernovirtual@panamericana.com.co" TargetMode="External"/><Relationship Id="rId27" Type="http://schemas.openxmlformats.org/officeDocument/2006/relationships/hyperlink" Target="mailto:gobiernovirtual@panamericana.com.co" TargetMode="External"/><Relationship Id="rId30" Type="http://schemas.openxmlformats.org/officeDocument/2006/relationships/hyperlink" Target="https://www.colombiacompra.gov.co/tienda-virtual-del-estado-colombiano/ordenes-compra/107051" TargetMode="External"/><Relationship Id="rId35" Type="http://schemas.openxmlformats.org/officeDocument/2006/relationships/hyperlink" Target="mailto:gilberto.ortiz@suprisa.com.co" TargetMode="External"/><Relationship Id="rId43" Type="http://schemas.openxmlformats.org/officeDocument/2006/relationships/hyperlink" Target="mailto:Fundacioncolombialabora@hotmail.com" TargetMode="External"/><Relationship Id="rId48" Type="http://schemas.openxmlformats.org/officeDocument/2006/relationships/hyperlink" Target="https://www.secop.gov.co/CO1BusinessLine/Tendering/BuyerWorkArea/Index?docUniqueIdentifier=CO1.BDOS.3901136&amp;prevCtxUrl=https%3a%2f%2fwww.secop.gov.co%2fCO1BusinessLine%2fTendering%2fBuyerDossierWorkspace%2fIndex%3fcreateDateFrom%3d03%2f10%2f2022+18%3a51%3a54%26createDateTo%3d03%2f04%2f2023+18%3a51%3a54%26filteringState%3d1%26sortingState%3dLastModifiedDESC%26showAdvancedSearch%3dFalse%26showAdvancedSearchFields%3dFalse%26folderCode%3dALL%26selectedDossier%3dCO1.BDOS.3901136%26selectedRequest%3dCO1.REQ.4049606%26&amp;prevCtxLbl=Procesos+de+la+Entidad+Estatal" TargetMode="External"/><Relationship Id="rId8" Type="http://schemas.openxmlformats.org/officeDocument/2006/relationships/hyperlink" Target="mailto:jromerot29@gmail.com" TargetMode="External"/><Relationship Id="rId51" Type="http://schemas.openxmlformats.org/officeDocument/2006/relationships/hyperlink" Target="https://www.colombiacompra.gov.co/tienda-virtual-del-estado-colombiano/ordenes-compra/106609" TargetMode="External"/><Relationship Id="rId3" Type="http://schemas.openxmlformats.org/officeDocument/2006/relationships/hyperlink" Target="https://www.colombiacompra.gov.co/tienda-virtual-del-estado-colombiano/ordenes-compra/106240" TargetMode="External"/><Relationship Id="rId12" Type="http://schemas.openxmlformats.org/officeDocument/2006/relationships/hyperlink" Target="mailto:grupoempresrialdmg@gmail.com" TargetMode="External"/><Relationship Id="rId17" Type="http://schemas.openxmlformats.org/officeDocument/2006/relationships/hyperlink" Target="mailto:dany.tellez@kof.com.mx" TargetMode="External"/><Relationship Id="rId25" Type="http://schemas.openxmlformats.org/officeDocument/2006/relationships/hyperlink" Target="mailto:almpastal@gmail.com" TargetMode="External"/><Relationship Id="rId33" Type="http://schemas.openxmlformats.org/officeDocument/2006/relationships/hyperlink" Target="mailto:directora.comercial@polyflex.com.co" TargetMode="External"/><Relationship Id="rId38" Type="http://schemas.openxmlformats.org/officeDocument/2006/relationships/hyperlink" Target="https://colombiacompra.gov.co/tienda-virtual-del-estado-colombiano/ordenes-compra/105720" TargetMode="External"/><Relationship Id="rId46" Type="http://schemas.openxmlformats.org/officeDocument/2006/relationships/hyperlink" Target="https://www.secop.gov.co/CO1BusinessLine/Tendering/BuyerWorkArea/Index?DocUniqueIdentifier=CO1.BDOS.3978107" TargetMode="External"/><Relationship Id="rId20" Type="http://schemas.openxmlformats.org/officeDocument/2006/relationships/hyperlink" Target="mailto:TVEC@PROVEER.COM.CO" TargetMode="External"/><Relationship Id="rId41" Type="http://schemas.openxmlformats.org/officeDocument/2006/relationships/hyperlink" Target="mailto:carlos.ibarra@kof.com.mx" TargetMode="External"/><Relationship Id="rId54" Type="http://schemas.openxmlformats.org/officeDocument/2006/relationships/hyperlink" Target="https://community.secop.gov.co/Public/Tendering/ContractNoticePhases/View?PPI=CO1.PPI.23217697&amp;isFromPublicArea=True&amp;isModal=False" TargetMode="External"/><Relationship Id="rId1" Type="http://schemas.openxmlformats.org/officeDocument/2006/relationships/hyperlink" Target="https://www.colombiacompra.gov.co/tienda-virtual-del-estado-colombiano/ordenes-compra/105576" TargetMode="External"/><Relationship Id="rId6" Type="http://schemas.openxmlformats.org/officeDocument/2006/relationships/hyperlink" Target="mailto:licitaciones2@ferricentro.com" TargetMode="External"/><Relationship Id="rId15" Type="http://schemas.openxmlformats.org/officeDocument/2006/relationships/hyperlink" Target="mailto:gestioncontratos2@distracom.com.co" TargetMode="External"/><Relationship Id="rId23" Type="http://schemas.openxmlformats.org/officeDocument/2006/relationships/hyperlink" Target="mailto:idcastaneda@larecetta.com" TargetMode="External"/><Relationship Id="rId28" Type="http://schemas.openxmlformats.org/officeDocument/2006/relationships/hyperlink" Target="https://www.colombiacompra.gov.co/tienda-virtual-del-estado-colombiano/ordenes-compra/106894" TargetMode="External"/><Relationship Id="rId36" Type="http://schemas.openxmlformats.org/officeDocument/2006/relationships/hyperlink" Target="mailto:disporsisas2020@hotmail.com" TargetMode="External"/><Relationship Id="rId49" Type="http://schemas.openxmlformats.org/officeDocument/2006/relationships/hyperlink" Target="https://www.colombiacompra.gov.co/tienda-virtual-del-estado-colombiano/ordenes-compra/1056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2"/>
  <sheetViews>
    <sheetView tabSelected="1" topLeftCell="E1" zoomScale="80" zoomScaleNormal="80" workbookViewId="0">
      <pane ySplit="1" topLeftCell="A13" activePane="bottomLeft" state="frozen"/>
      <selection pane="bottomLeft" activeCell="O39" sqref="O39"/>
    </sheetView>
  </sheetViews>
  <sheetFormatPr baseColWidth="10" defaultColWidth="9.140625" defaultRowHeight="15" x14ac:dyDescent="0.25"/>
  <cols>
    <col min="1" max="1" width="26.85546875" customWidth="1"/>
    <col min="2" max="2" width="18" customWidth="1"/>
    <col min="3" max="3" width="13.7109375" customWidth="1"/>
    <col min="4" max="4" width="14.85546875" customWidth="1"/>
    <col min="5" max="5" width="15.85546875" customWidth="1"/>
    <col min="6" max="6" width="18.140625" customWidth="1"/>
    <col min="7" max="7" width="16.28515625" bestFit="1" customWidth="1"/>
    <col min="8" max="8" width="14.42578125" customWidth="1"/>
    <col min="9" max="9" width="15.5703125" customWidth="1"/>
    <col min="10" max="10" width="11.5703125" customWidth="1"/>
    <col min="11" max="11" width="12.140625" customWidth="1"/>
    <col min="12" max="12" width="9.85546875" customWidth="1"/>
    <col min="13" max="13" width="11.28515625" customWidth="1"/>
    <col min="14" max="14" width="12.5703125" customWidth="1"/>
    <col min="15" max="15" width="15.140625" customWidth="1"/>
    <col min="16" max="16" width="8.5703125" customWidth="1"/>
    <col min="17" max="17" width="12" customWidth="1"/>
    <col min="18" max="18" width="13" customWidth="1"/>
    <col min="19" max="19" width="17.140625" style="20" customWidth="1"/>
    <col min="20" max="20" width="19.5703125" customWidth="1"/>
  </cols>
  <sheetData>
    <row r="1" spans="1:49" ht="105.75" customHeight="1" x14ac:dyDescent="0.25">
      <c r="A1" s="24" t="s">
        <v>0</v>
      </c>
      <c r="B1" s="24" t="s">
        <v>1</v>
      </c>
      <c r="C1" s="24" t="s">
        <v>2</v>
      </c>
      <c r="D1" s="24"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row>
    <row r="2" spans="1:49" s="17" customFormat="1" ht="15" customHeight="1" x14ac:dyDescent="0.2">
      <c r="A2" s="31" t="s">
        <v>119</v>
      </c>
      <c r="B2" s="35" t="s">
        <v>334</v>
      </c>
      <c r="C2" s="19" t="s">
        <v>51</v>
      </c>
      <c r="D2" s="21" t="s">
        <v>63</v>
      </c>
      <c r="E2" s="30" t="s">
        <v>57</v>
      </c>
      <c r="F2" s="40" t="s">
        <v>335</v>
      </c>
      <c r="G2" s="33">
        <v>4098851</v>
      </c>
      <c r="H2" s="23">
        <v>0</v>
      </c>
      <c r="I2" s="33">
        <v>4098851</v>
      </c>
      <c r="J2" s="43">
        <v>45016</v>
      </c>
      <c r="K2" s="43">
        <v>45016</v>
      </c>
      <c r="L2" s="19" t="s">
        <v>53</v>
      </c>
      <c r="M2" s="36">
        <v>45044</v>
      </c>
      <c r="N2" s="40" t="s">
        <v>336</v>
      </c>
      <c r="O2" s="29" t="s">
        <v>337</v>
      </c>
      <c r="P2" s="37">
        <v>10</v>
      </c>
      <c r="Q2" s="27" t="s">
        <v>48</v>
      </c>
      <c r="R2" s="25" t="s">
        <v>47</v>
      </c>
      <c r="S2" s="29" t="s">
        <v>337</v>
      </c>
      <c r="T2" s="19" t="s">
        <v>49</v>
      </c>
    </row>
    <row r="3" spans="1:49" s="17" customFormat="1" ht="15" customHeight="1" x14ac:dyDescent="0.25">
      <c r="A3" s="31" t="s">
        <v>50</v>
      </c>
      <c r="B3" s="25">
        <v>105678</v>
      </c>
      <c r="C3" s="19" t="s">
        <v>51</v>
      </c>
      <c r="D3" s="21" t="s">
        <v>52</v>
      </c>
      <c r="E3" s="30" t="s">
        <v>57</v>
      </c>
      <c r="F3" s="32" t="s">
        <v>109</v>
      </c>
      <c r="G3" s="25">
        <v>105678</v>
      </c>
      <c r="H3" s="23" t="s">
        <v>53</v>
      </c>
      <c r="I3" s="25">
        <v>3299510</v>
      </c>
      <c r="J3" s="28">
        <v>44986</v>
      </c>
      <c r="K3" s="28">
        <v>44988</v>
      </c>
      <c r="L3" s="19" t="s">
        <v>53</v>
      </c>
      <c r="M3" s="26">
        <v>45288</v>
      </c>
      <c r="N3" s="25" t="s">
        <v>110</v>
      </c>
      <c r="O3" s="38" t="s">
        <v>58</v>
      </c>
      <c r="P3" s="25">
        <v>10</v>
      </c>
      <c r="Q3" s="27" t="s">
        <v>59</v>
      </c>
      <c r="R3" s="25" t="s">
        <v>47</v>
      </c>
      <c r="S3" s="34" t="s">
        <v>111</v>
      </c>
      <c r="T3" s="19" t="s">
        <v>49</v>
      </c>
    </row>
    <row r="4" spans="1:49" s="17" customFormat="1" ht="15" customHeight="1" x14ac:dyDescent="0.25">
      <c r="A4" s="31" t="s">
        <v>50</v>
      </c>
      <c r="B4" s="25">
        <v>106243</v>
      </c>
      <c r="C4" s="19" t="s">
        <v>51</v>
      </c>
      <c r="D4" s="21" t="s">
        <v>52</v>
      </c>
      <c r="E4" s="30" t="s">
        <v>112</v>
      </c>
      <c r="F4" s="32" t="s">
        <v>113</v>
      </c>
      <c r="G4" s="25">
        <v>106243</v>
      </c>
      <c r="H4" s="23" t="s">
        <v>53</v>
      </c>
      <c r="I4" s="25">
        <v>2794000</v>
      </c>
      <c r="J4" s="39">
        <v>45000</v>
      </c>
      <c r="K4" s="39" t="s">
        <v>53</v>
      </c>
      <c r="L4" s="19" t="s">
        <v>53</v>
      </c>
      <c r="M4" s="26">
        <v>45289</v>
      </c>
      <c r="N4" s="25" t="s">
        <v>114</v>
      </c>
      <c r="O4" s="41" t="s">
        <v>60</v>
      </c>
      <c r="P4" s="25">
        <v>26</v>
      </c>
      <c r="Q4" s="27" t="s">
        <v>54</v>
      </c>
      <c r="R4" s="25" t="s">
        <v>47</v>
      </c>
      <c r="S4" s="34" t="s">
        <v>115</v>
      </c>
      <c r="T4" s="19" t="s">
        <v>49</v>
      </c>
    </row>
    <row r="5" spans="1:49" s="17" customFormat="1" ht="15" customHeight="1" x14ac:dyDescent="0.25">
      <c r="A5" s="31" t="s">
        <v>50</v>
      </c>
      <c r="B5" s="25">
        <v>106240</v>
      </c>
      <c r="C5" s="19" t="s">
        <v>51</v>
      </c>
      <c r="D5" s="21" t="s">
        <v>52</v>
      </c>
      <c r="E5" s="30" t="s">
        <v>116</v>
      </c>
      <c r="F5" s="32" t="s">
        <v>117</v>
      </c>
      <c r="G5" s="25">
        <v>106240</v>
      </c>
      <c r="H5" s="23" t="s">
        <v>53</v>
      </c>
      <c r="I5" s="25">
        <v>76137100</v>
      </c>
      <c r="J5" s="39">
        <v>45000</v>
      </c>
      <c r="K5" s="39" t="s">
        <v>53</v>
      </c>
      <c r="L5" s="19" t="s">
        <v>53</v>
      </c>
      <c r="M5" s="26">
        <v>45289</v>
      </c>
      <c r="N5" s="25" t="s">
        <v>73</v>
      </c>
      <c r="O5" s="41" t="s">
        <v>74</v>
      </c>
      <c r="P5" s="25">
        <v>10</v>
      </c>
      <c r="Q5" s="27" t="s">
        <v>59</v>
      </c>
      <c r="R5" s="25" t="s">
        <v>47</v>
      </c>
      <c r="S5" s="34" t="s">
        <v>118</v>
      </c>
      <c r="T5" s="19" t="s">
        <v>49</v>
      </c>
    </row>
    <row r="6" spans="1:49" s="17" customFormat="1" ht="15" customHeight="1" x14ac:dyDescent="0.25">
      <c r="A6" s="31" t="s">
        <v>87</v>
      </c>
      <c r="B6" s="25" t="s">
        <v>120</v>
      </c>
      <c r="C6" s="19" t="s">
        <v>100</v>
      </c>
      <c r="D6" s="21" t="s">
        <v>52</v>
      </c>
      <c r="E6" s="30" t="s">
        <v>121</v>
      </c>
      <c r="F6" s="32" t="s">
        <v>122</v>
      </c>
      <c r="G6" s="25">
        <v>10278794</v>
      </c>
      <c r="H6" s="23">
        <v>0</v>
      </c>
      <c r="I6" s="25">
        <v>10278794</v>
      </c>
      <c r="J6" s="39">
        <v>44987</v>
      </c>
      <c r="K6" s="39">
        <v>44998</v>
      </c>
      <c r="L6" s="19">
        <v>0</v>
      </c>
      <c r="M6" s="26">
        <v>45260</v>
      </c>
      <c r="N6" s="25" t="s">
        <v>123</v>
      </c>
      <c r="O6" s="41" t="s">
        <v>124</v>
      </c>
      <c r="P6" s="25">
        <v>10</v>
      </c>
      <c r="Q6" s="27" t="s">
        <v>90</v>
      </c>
      <c r="R6" s="25" t="s">
        <v>125</v>
      </c>
      <c r="S6" s="34" t="s">
        <v>126</v>
      </c>
      <c r="T6" s="19" t="s">
        <v>91</v>
      </c>
    </row>
    <row r="7" spans="1:49" s="17" customFormat="1" ht="15" customHeight="1" x14ac:dyDescent="0.25">
      <c r="A7" s="31" t="s">
        <v>87</v>
      </c>
      <c r="B7" s="25" t="s">
        <v>127</v>
      </c>
      <c r="C7" s="19" t="s">
        <v>100</v>
      </c>
      <c r="D7" s="21" t="s">
        <v>128</v>
      </c>
      <c r="E7" s="30" t="s">
        <v>129</v>
      </c>
      <c r="F7" s="32" t="s">
        <v>130</v>
      </c>
      <c r="G7" s="25">
        <v>20756900</v>
      </c>
      <c r="H7" s="23">
        <v>0</v>
      </c>
      <c r="I7" s="25">
        <v>20756900</v>
      </c>
      <c r="J7" s="39">
        <v>45012</v>
      </c>
      <c r="K7" s="39">
        <v>45016</v>
      </c>
      <c r="L7" s="19">
        <v>0</v>
      </c>
      <c r="M7" s="26">
        <v>45270</v>
      </c>
      <c r="N7" s="25" t="s">
        <v>131</v>
      </c>
      <c r="O7" s="41" t="s">
        <v>132</v>
      </c>
      <c r="P7" s="25">
        <v>10</v>
      </c>
      <c r="Q7" s="27" t="s">
        <v>90</v>
      </c>
      <c r="R7" s="25" t="s">
        <v>133</v>
      </c>
      <c r="S7" s="34" t="s">
        <v>134</v>
      </c>
      <c r="T7" s="19" t="s">
        <v>91</v>
      </c>
    </row>
    <row r="8" spans="1:49" s="22" customFormat="1" ht="15" customHeight="1" x14ac:dyDescent="0.25">
      <c r="A8" s="31" t="s">
        <v>87</v>
      </c>
      <c r="B8" s="25" t="s">
        <v>135</v>
      </c>
      <c r="C8" s="19" t="s">
        <v>67</v>
      </c>
      <c r="D8" s="21" t="s">
        <v>63</v>
      </c>
      <c r="E8" s="30" t="s">
        <v>136</v>
      </c>
      <c r="F8" s="32" t="s">
        <v>137</v>
      </c>
      <c r="G8" s="25">
        <v>6323941</v>
      </c>
      <c r="H8" s="23">
        <v>0</v>
      </c>
      <c r="I8" s="25">
        <v>6323941</v>
      </c>
      <c r="J8" s="39">
        <v>45015</v>
      </c>
      <c r="K8" s="39">
        <v>45015</v>
      </c>
      <c r="L8" s="19">
        <v>0</v>
      </c>
      <c r="M8" s="26">
        <v>45044</v>
      </c>
      <c r="N8" s="25" t="s">
        <v>138</v>
      </c>
      <c r="O8" s="41" t="s">
        <v>139</v>
      </c>
      <c r="P8" s="25" t="s">
        <v>140</v>
      </c>
      <c r="Q8" s="27" t="s">
        <v>141</v>
      </c>
      <c r="R8" s="25" t="s">
        <v>142</v>
      </c>
      <c r="S8" s="34" t="s">
        <v>143</v>
      </c>
      <c r="T8" s="19" t="s">
        <v>91</v>
      </c>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row>
    <row r="9" spans="1:49" s="17" customFormat="1" ht="15" customHeight="1" x14ac:dyDescent="0.25">
      <c r="A9" s="31" t="s">
        <v>96</v>
      </c>
      <c r="B9" s="25" t="s">
        <v>97</v>
      </c>
      <c r="C9" s="19" t="s">
        <v>51</v>
      </c>
      <c r="D9" s="21" t="s">
        <v>52</v>
      </c>
      <c r="E9" s="30" t="s">
        <v>101</v>
      </c>
      <c r="F9" s="32" t="s">
        <v>102</v>
      </c>
      <c r="G9" s="25">
        <v>36800000</v>
      </c>
      <c r="H9" s="23" t="s">
        <v>81</v>
      </c>
      <c r="I9" s="25">
        <v>36800000</v>
      </c>
      <c r="J9" s="39">
        <v>44970</v>
      </c>
      <c r="K9" s="39">
        <v>44970</v>
      </c>
      <c r="L9" s="19" t="s">
        <v>81</v>
      </c>
      <c r="M9" s="26">
        <v>45291</v>
      </c>
      <c r="N9" s="25" t="s">
        <v>95</v>
      </c>
      <c r="O9" s="41" t="s">
        <v>144</v>
      </c>
      <c r="P9" s="25">
        <v>26</v>
      </c>
      <c r="Q9" s="27" t="s">
        <v>71</v>
      </c>
      <c r="R9" s="25" t="s">
        <v>106</v>
      </c>
      <c r="S9" s="34" t="s">
        <v>106</v>
      </c>
      <c r="T9" s="19" t="s">
        <v>49</v>
      </c>
    </row>
    <row r="10" spans="1:49" s="17" customFormat="1" ht="15" customHeight="1" x14ac:dyDescent="0.25">
      <c r="A10" s="31" t="s">
        <v>96</v>
      </c>
      <c r="B10" s="25" t="s">
        <v>98</v>
      </c>
      <c r="C10" s="19" t="s">
        <v>51</v>
      </c>
      <c r="D10" s="21" t="s">
        <v>52</v>
      </c>
      <c r="E10" s="30" t="s">
        <v>145</v>
      </c>
      <c r="F10" s="32" t="s">
        <v>103</v>
      </c>
      <c r="G10" s="25">
        <v>86983200</v>
      </c>
      <c r="H10" s="23" t="s">
        <v>81</v>
      </c>
      <c r="I10" s="25">
        <v>86983200</v>
      </c>
      <c r="J10" s="39">
        <v>44978</v>
      </c>
      <c r="K10" s="39">
        <v>44978</v>
      </c>
      <c r="L10" s="19" t="s">
        <v>81</v>
      </c>
      <c r="M10" s="26">
        <v>45291</v>
      </c>
      <c r="N10" s="25" t="s">
        <v>82</v>
      </c>
      <c r="O10" s="41" t="s">
        <v>146</v>
      </c>
      <c r="P10" s="25">
        <v>26</v>
      </c>
      <c r="Q10" s="27" t="s">
        <v>71</v>
      </c>
      <c r="R10" s="25" t="s">
        <v>107</v>
      </c>
      <c r="S10" s="34" t="s">
        <v>107</v>
      </c>
      <c r="T10" s="19" t="s">
        <v>49</v>
      </c>
    </row>
    <row r="11" spans="1:49" s="17" customFormat="1" ht="15" customHeight="1" x14ac:dyDescent="0.25">
      <c r="A11" s="31" t="s">
        <v>96</v>
      </c>
      <c r="B11" s="25" t="s">
        <v>99</v>
      </c>
      <c r="C11" s="19" t="s">
        <v>51</v>
      </c>
      <c r="D11" s="21" t="s">
        <v>52</v>
      </c>
      <c r="E11" s="30" t="s">
        <v>145</v>
      </c>
      <c r="F11" s="32" t="s">
        <v>104</v>
      </c>
      <c r="G11" s="25">
        <v>60000000</v>
      </c>
      <c r="H11" s="23" t="s">
        <v>81</v>
      </c>
      <c r="I11" s="25">
        <v>60000000</v>
      </c>
      <c r="J11" s="39">
        <v>44984</v>
      </c>
      <c r="K11" s="39">
        <v>44984</v>
      </c>
      <c r="L11" s="19" t="s">
        <v>81</v>
      </c>
      <c r="M11" s="26">
        <v>45291</v>
      </c>
      <c r="N11" s="25" t="s">
        <v>105</v>
      </c>
      <c r="O11" s="41" t="s">
        <v>146</v>
      </c>
      <c r="P11" s="25">
        <v>26</v>
      </c>
      <c r="Q11" s="27" t="s">
        <v>71</v>
      </c>
      <c r="R11" s="25" t="s">
        <v>108</v>
      </c>
      <c r="S11" s="34" t="s">
        <v>108</v>
      </c>
      <c r="T11" s="19" t="s">
        <v>49</v>
      </c>
    </row>
    <row r="12" spans="1:49" s="17" customFormat="1" ht="15" customHeight="1" x14ac:dyDescent="0.25">
      <c r="A12" s="31" t="s">
        <v>96</v>
      </c>
      <c r="B12" s="25" t="s">
        <v>147</v>
      </c>
      <c r="C12" s="19" t="s">
        <v>51</v>
      </c>
      <c r="D12" s="21" t="s">
        <v>52</v>
      </c>
      <c r="E12" s="30" t="s">
        <v>148</v>
      </c>
      <c r="F12" s="32" t="s">
        <v>149</v>
      </c>
      <c r="G12" s="25">
        <v>13729716</v>
      </c>
      <c r="H12" s="23" t="s">
        <v>81</v>
      </c>
      <c r="I12" s="25">
        <v>13729716</v>
      </c>
      <c r="J12" s="39">
        <v>45001</v>
      </c>
      <c r="K12" s="39">
        <v>45001</v>
      </c>
      <c r="L12" s="19" t="s">
        <v>81</v>
      </c>
      <c r="M12" s="26">
        <v>45291</v>
      </c>
      <c r="N12" s="25" t="s">
        <v>75</v>
      </c>
      <c r="O12" s="41" t="s">
        <v>150</v>
      </c>
      <c r="P12" s="25">
        <v>10</v>
      </c>
      <c r="Q12" s="27" t="s">
        <v>48</v>
      </c>
      <c r="R12" s="25" t="s">
        <v>151</v>
      </c>
      <c r="S12" s="34" t="s">
        <v>151</v>
      </c>
      <c r="T12" s="19" t="s">
        <v>152</v>
      </c>
    </row>
    <row r="13" spans="1:49" s="17" customFormat="1" ht="15" customHeight="1" x14ac:dyDescent="0.25">
      <c r="A13" s="31" t="s">
        <v>76</v>
      </c>
      <c r="B13" s="25" t="s">
        <v>153</v>
      </c>
      <c r="C13" s="19" t="s">
        <v>51</v>
      </c>
      <c r="D13" s="21" t="s">
        <v>52</v>
      </c>
      <c r="E13" s="30" t="s">
        <v>83</v>
      </c>
      <c r="F13" s="32" t="s">
        <v>154</v>
      </c>
      <c r="G13" s="25">
        <v>20594574</v>
      </c>
      <c r="H13" s="23">
        <v>0</v>
      </c>
      <c r="I13" s="25">
        <v>20594574</v>
      </c>
      <c r="J13" s="39">
        <v>44987</v>
      </c>
      <c r="K13" s="39">
        <v>44991</v>
      </c>
      <c r="L13" s="19">
        <v>0</v>
      </c>
      <c r="M13" s="26">
        <v>45290</v>
      </c>
      <c r="N13" s="25" t="s">
        <v>155</v>
      </c>
      <c r="O13" s="41" t="s">
        <v>156</v>
      </c>
      <c r="P13" s="25">
        <v>10</v>
      </c>
      <c r="Q13" s="27" t="s">
        <v>66</v>
      </c>
      <c r="R13" s="25" t="s">
        <v>157</v>
      </c>
      <c r="S13" s="34" t="s">
        <v>158</v>
      </c>
      <c r="T13" s="19" t="s">
        <v>62</v>
      </c>
    </row>
    <row r="14" spans="1:49" s="17" customFormat="1" ht="15" customHeight="1" x14ac:dyDescent="0.25">
      <c r="A14" s="31" t="s">
        <v>76</v>
      </c>
      <c r="B14" s="25" t="s">
        <v>159</v>
      </c>
      <c r="C14" s="19" t="s">
        <v>51</v>
      </c>
      <c r="D14" s="21" t="s">
        <v>160</v>
      </c>
      <c r="E14" s="30" t="s">
        <v>161</v>
      </c>
      <c r="F14" s="32" t="s">
        <v>162</v>
      </c>
      <c r="G14" s="25">
        <v>16616000</v>
      </c>
      <c r="H14" s="23">
        <v>0</v>
      </c>
      <c r="I14" s="25">
        <v>16616000</v>
      </c>
      <c r="J14" s="39">
        <v>44991</v>
      </c>
      <c r="K14" s="39">
        <v>44993</v>
      </c>
      <c r="L14" s="19">
        <v>0</v>
      </c>
      <c r="M14" s="26">
        <v>45290</v>
      </c>
      <c r="N14" s="25" t="s">
        <v>65</v>
      </c>
      <c r="O14" s="41" t="s">
        <v>163</v>
      </c>
      <c r="P14" s="25">
        <v>10</v>
      </c>
      <c r="Q14" s="27" t="s">
        <v>66</v>
      </c>
      <c r="R14" s="25" t="s">
        <v>164</v>
      </c>
      <c r="S14" s="34" t="s">
        <v>165</v>
      </c>
      <c r="T14" s="19" t="s">
        <v>62</v>
      </c>
    </row>
    <row r="15" spans="1:49" s="17" customFormat="1" ht="15" customHeight="1" x14ac:dyDescent="0.25">
      <c r="A15" s="31" t="s">
        <v>76</v>
      </c>
      <c r="B15" s="25" t="s">
        <v>166</v>
      </c>
      <c r="C15" s="19" t="s">
        <v>51</v>
      </c>
      <c r="D15" s="21" t="s">
        <v>52</v>
      </c>
      <c r="E15" s="30" t="s">
        <v>80</v>
      </c>
      <c r="F15" s="32" t="s">
        <v>167</v>
      </c>
      <c r="G15" s="25">
        <v>7244725</v>
      </c>
      <c r="H15" s="23">
        <v>0</v>
      </c>
      <c r="I15" s="25">
        <v>7244725</v>
      </c>
      <c r="J15" s="39">
        <v>45000</v>
      </c>
      <c r="K15" s="39">
        <v>45001</v>
      </c>
      <c r="L15" s="19">
        <v>0</v>
      </c>
      <c r="M15" s="26">
        <v>45290</v>
      </c>
      <c r="N15" s="25" t="s">
        <v>168</v>
      </c>
      <c r="O15" s="41" t="s">
        <v>169</v>
      </c>
      <c r="P15" s="25">
        <v>10</v>
      </c>
      <c r="Q15" s="27" t="s">
        <v>66</v>
      </c>
      <c r="R15" s="25" t="s">
        <v>170</v>
      </c>
      <c r="S15" s="34" t="s">
        <v>171</v>
      </c>
      <c r="T15" s="19" t="s">
        <v>62</v>
      </c>
    </row>
    <row r="16" spans="1:49" s="17" customFormat="1" ht="15" customHeight="1" x14ac:dyDescent="0.25">
      <c r="A16" s="31" t="s">
        <v>76</v>
      </c>
      <c r="B16" s="25" t="s">
        <v>172</v>
      </c>
      <c r="C16" s="19" t="s">
        <v>51</v>
      </c>
      <c r="D16" s="21" t="s">
        <v>52</v>
      </c>
      <c r="E16" s="30" t="s">
        <v>173</v>
      </c>
      <c r="F16" s="32" t="s">
        <v>174</v>
      </c>
      <c r="G16" s="25">
        <v>73045400</v>
      </c>
      <c r="H16" s="23">
        <v>0</v>
      </c>
      <c r="I16" s="25">
        <v>61382985</v>
      </c>
      <c r="J16" s="39">
        <v>45001</v>
      </c>
      <c r="K16" s="39">
        <v>45001</v>
      </c>
      <c r="L16" s="19">
        <v>0</v>
      </c>
      <c r="M16" s="26">
        <v>45290</v>
      </c>
      <c r="N16" s="25" t="s">
        <v>175</v>
      </c>
      <c r="O16" s="41" t="s">
        <v>56</v>
      </c>
      <c r="P16" s="25">
        <v>26</v>
      </c>
      <c r="Q16" s="27" t="s">
        <v>61</v>
      </c>
      <c r="R16" s="25" t="s">
        <v>47</v>
      </c>
      <c r="S16" s="34" t="s">
        <v>176</v>
      </c>
      <c r="T16" s="19" t="s">
        <v>62</v>
      </c>
    </row>
    <row r="17" spans="1:48" s="17" customFormat="1" ht="15" customHeight="1" x14ac:dyDescent="0.25">
      <c r="A17" s="31" t="s">
        <v>76</v>
      </c>
      <c r="B17" s="25" t="s">
        <v>177</v>
      </c>
      <c r="C17" s="19" t="s">
        <v>51</v>
      </c>
      <c r="D17" s="21" t="s">
        <v>178</v>
      </c>
      <c r="E17" s="30" t="s">
        <v>64</v>
      </c>
      <c r="F17" s="32" t="s">
        <v>179</v>
      </c>
      <c r="G17" s="25">
        <v>11239774</v>
      </c>
      <c r="H17" s="23">
        <v>0</v>
      </c>
      <c r="I17" s="25">
        <v>9775340</v>
      </c>
      <c r="J17" s="39">
        <v>45008</v>
      </c>
      <c r="K17" s="39">
        <v>45008</v>
      </c>
      <c r="L17" s="19">
        <v>0</v>
      </c>
      <c r="M17" s="26">
        <v>45044</v>
      </c>
      <c r="N17" s="25" t="s">
        <v>180</v>
      </c>
      <c r="O17" s="41" t="s">
        <v>69</v>
      </c>
      <c r="P17" s="25">
        <v>10</v>
      </c>
      <c r="Q17" s="27" t="s">
        <v>66</v>
      </c>
      <c r="R17" s="25" t="s">
        <v>47</v>
      </c>
      <c r="S17" s="34" t="s">
        <v>181</v>
      </c>
      <c r="T17" s="19" t="s">
        <v>62</v>
      </c>
    </row>
    <row r="18" spans="1:48" ht="15" customHeight="1" x14ac:dyDescent="0.25">
      <c r="A18" s="31" t="s">
        <v>76</v>
      </c>
      <c r="B18" s="25" t="s">
        <v>182</v>
      </c>
      <c r="C18" s="19" t="s">
        <v>51</v>
      </c>
      <c r="D18" s="21" t="s">
        <v>178</v>
      </c>
      <c r="E18" s="30" t="s">
        <v>88</v>
      </c>
      <c r="F18" s="32" t="s">
        <v>183</v>
      </c>
      <c r="G18" s="25">
        <v>2085000</v>
      </c>
      <c r="H18" s="23">
        <v>0</v>
      </c>
      <c r="I18" s="25">
        <v>1752093</v>
      </c>
      <c r="J18" s="39">
        <v>45012</v>
      </c>
      <c r="K18" s="39">
        <v>45012</v>
      </c>
      <c r="L18" s="19">
        <v>0</v>
      </c>
      <c r="M18" s="26">
        <v>45012</v>
      </c>
      <c r="N18" s="25" t="s">
        <v>184</v>
      </c>
      <c r="O18" s="41" t="s">
        <v>89</v>
      </c>
      <c r="P18" s="25">
        <v>26</v>
      </c>
      <c r="Q18" s="27" t="s">
        <v>61</v>
      </c>
      <c r="R18" s="25" t="s">
        <v>47</v>
      </c>
      <c r="S18" s="34" t="s">
        <v>185</v>
      </c>
      <c r="T18" s="19" t="s">
        <v>62</v>
      </c>
    </row>
    <row r="19" spans="1:48" ht="15" customHeight="1" x14ac:dyDescent="0.25">
      <c r="A19" s="31" t="s">
        <v>186</v>
      </c>
      <c r="B19" s="25" t="s">
        <v>187</v>
      </c>
      <c r="C19" s="19" t="s">
        <v>188</v>
      </c>
      <c r="D19" s="21" t="s">
        <v>52</v>
      </c>
      <c r="E19" s="30" t="s">
        <v>189</v>
      </c>
      <c r="F19" s="32" t="s">
        <v>190</v>
      </c>
      <c r="G19" s="25">
        <v>74400000</v>
      </c>
      <c r="H19" s="23">
        <v>0</v>
      </c>
      <c r="I19" s="25">
        <f t="shared" ref="I19:I22" si="0">G19+H19</f>
        <v>74400000</v>
      </c>
      <c r="J19" s="39">
        <v>44998</v>
      </c>
      <c r="K19" s="39">
        <v>44998</v>
      </c>
      <c r="L19" s="19"/>
      <c r="M19" s="26">
        <v>45291</v>
      </c>
      <c r="N19" s="25" t="s">
        <v>191</v>
      </c>
      <c r="O19" s="41" t="s">
        <v>60</v>
      </c>
      <c r="P19" s="25">
        <v>26</v>
      </c>
      <c r="Q19" s="27" t="s">
        <v>71</v>
      </c>
      <c r="R19" s="25"/>
      <c r="S19" s="42" t="s">
        <v>192</v>
      </c>
      <c r="T19" s="19" t="s">
        <v>62</v>
      </c>
    </row>
    <row r="20" spans="1:48" ht="15" customHeight="1" x14ac:dyDescent="0.25">
      <c r="A20" s="31" t="s">
        <v>186</v>
      </c>
      <c r="B20" s="25" t="s">
        <v>193</v>
      </c>
      <c r="C20" s="19" t="s">
        <v>188</v>
      </c>
      <c r="D20" s="21" t="s">
        <v>63</v>
      </c>
      <c r="E20" s="30" t="s">
        <v>64</v>
      </c>
      <c r="F20" s="32" t="s">
        <v>194</v>
      </c>
      <c r="G20" s="25">
        <v>24900000</v>
      </c>
      <c r="H20" s="23">
        <v>0</v>
      </c>
      <c r="I20" s="25">
        <f t="shared" si="0"/>
        <v>24900000</v>
      </c>
      <c r="J20" s="39">
        <v>45000</v>
      </c>
      <c r="K20" s="39">
        <v>45000</v>
      </c>
      <c r="L20" s="19"/>
      <c r="M20" s="26">
        <v>45000</v>
      </c>
      <c r="N20" s="25" t="s">
        <v>73</v>
      </c>
      <c r="O20" s="41" t="s">
        <v>195</v>
      </c>
      <c r="P20" s="25">
        <v>10</v>
      </c>
      <c r="Q20" s="27" t="s">
        <v>48</v>
      </c>
      <c r="R20" s="25"/>
      <c r="S20" s="42" t="s">
        <v>196</v>
      </c>
      <c r="T20" s="19" t="s">
        <v>62</v>
      </c>
    </row>
    <row r="21" spans="1:48" s="17" customFormat="1" ht="15" customHeight="1" x14ac:dyDescent="0.25">
      <c r="A21" s="31" t="s">
        <v>186</v>
      </c>
      <c r="B21" s="25" t="s">
        <v>197</v>
      </c>
      <c r="C21" s="19" t="s">
        <v>51</v>
      </c>
      <c r="D21" s="21" t="s">
        <v>52</v>
      </c>
      <c r="E21" s="30" t="s">
        <v>198</v>
      </c>
      <c r="F21" s="32" t="s">
        <v>199</v>
      </c>
      <c r="G21" s="25">
        <v>7878738</v>
      </c>
      <c r="H21" s="23">
        <v>0</v>
      </c>
      <c r="I21" s="25">
        <f t="shared" si="0"/>
        <v>7878738</v>
      </c>
      <c r="J21" s="39">
        <v>45008</v>
      </c>
      <c r="K21" s="39">
        <v>45008</v>
      </c>
      <c r="L21" s="19"/>
      <c r="M21" s="26">
        <v>45260</v>
      </c>
      <c r="N21" s="25" t="s">
        <v>200</v>
      </c>
      <c r="O21" s="41" t="s">
        <v>201</v>
      </c>
      <c r="P21" s="25">
        <v>10</v>
      </c>
      <c r="Q21" s="27" t="s">
        <v>48</v>
      </c>
      <c r="R21" s="25" t="s">
        <v>202</v>
      </c>
      <c r="S21" s="34" t="s">
        <v>203</v>
      </c>
      <c r="T21" s="19" t="s">
        <v>62</v>
      </c>
    </row>
    <row r="22" spans="1:48" s="17" customFormat="1" ht="15" customHeight="1" x14ac:dyDescent="0.25">
      <c r="A22" s="31" t="s">
        <v>186</v>
      </c>
      <c r="B22" s="25" t="s">
        <v>204</v>
      </c>
      <c r="C22" s="19" t="s">
        <v>51</v>
      </c>
      <c r="D22" s="21" t="s">
        <v>52</v>
      </c>
      <c r="E22" s="30" t="s">
        <v>205</v>
      </c>
      <c r="F22" s="32" t="s">
        <v>206</v>
      </c>
      <c r="G22" s="25">
        <v>5000000</v>
      </c>
      <c r="H22" s="23">
        <v>0</v>
      </c>
      <c r="I22" s="25">
        <f t="shared" si="0"/>
        <v>5000000</v>
      </c>
      <c r="J22" s="39">
        <v>45012</v>
      </c>
      <c r="K22" s="39">
        <v>45012</v>
      </c>
      <c r="L22" s="19"/>
      <c r="M22" s="26">
        <v>45291</v>
      </c>
      <c r="N22" s="25" t="s">
        <v>75</v>
      </c>
      <c r="O22" s="41" t="s">
        <v>207</v>
      </c>
      <c r="P22" s="25">
        <v>10</v>
      </c>
      <c r="Q22" s="27" t="s">
        <v>48</v>
      </c>
      <c r="R22" s="25" t="s">
        <v>208</v>
      </c>
      <c r="S22" s="34" t="s">
        <v>209</v>
      </c>
      <c r="T22" s="19" t="s">
        <v>62</v>
      </c>
    </row>
    <row r="23" spans="1:48" s="17" customFormat="1" ht="15" customHeight="1" x14ac:dyDescent="0.25">
      <c r="A23" s="31" t="s">
        <v>260</v>
      </c>
      <c r="B23" s="25" t="s">
        <v>238</v>
      </c>
      <c r="C23" s="19" t="s">
        <v>239</v>
      </c>
      <c r="D23" s="21" t="s">
        <v>52</v>
      </c>
      <c r="E23" s="30" t="s">
        <v>240</v>
      </c>
      <c r="F23" s="32" t="s">
        <v>210</v>
      </c>
      <c r="G23" s="25">
        <v>1200000</v>
      </c>
      <c r="H23" s="23">
        <v>0</v>
      </c>
      <c r="I23" s="25">
        <v>1200000</v>
      </c>
      <c r="J23" s="39">
        <v>44994</v>
      </c>
      <c r="K23" s="39">
        <v>45014</v>
      </c>
      <c r="L23" s="19" t="s">
        <v>47</v>
      </c>
      <c r="M23" s="26">
        <v>45086</v>
      </c>
      <c r="N23" s="25" t="s">
        <v>211</v>
      </c>
      <c r="O23" s="41" t="s">
        <v>212</v>
      </c>
      <c r="P23" s="25">
        <v>26</v>
      </c>
      <c r="Q23" s="27" t="s">
        <v>71</v>
      </c>
      <c r="R23" s="25" t="s">
        <v>213</v>
      </c>
      <c r="S23" s="34" t="s">
        <v>214</v>
      </c>
      <c r="T23" s="19" t="s">
        <v>47</v>
      </c>
    </row>
    <row r="24" spans="1:48" s="17" customFormat="1" ht="15" customHeight="1" x14ac:dyDescent="0.25">
      <c r="A24" s="31" t="s">
        <v>260</v>
      </c>
      <c r="B24" s="25" t="s">
        <v>241</v>
      </c>
      <c r="C24" s="19" t="s">
        <v>239</v>
      </c>
      <c r="D24" s="21" t="s">
        <v>52</v>
      </c>
      <c r="E24" s="30" t="s">
        <v>242</v>
      </c>
      <c r="F24" s="32" t="s">
        <v>215</v>
      </c>
      <c r="G24" s="25">
        <v>5684400</v>
      </c>
      <c r="H24" s="23">
        <v>0</v>
      </c>
      <c r="I24" s="25">
        <v>5684400</v>
      </c>
      <c r="J24" s="39">
        <v>45002</v>
      </c>
      <c r="K24" s="39">
        <v>45014</v>
      </c>
      <c r="L24" s="19" t="s">
        <v>47</v>
      </c>
      <c r="M24" s="26">
        <v>45291</v>
      </c>
      <c r="N24" s="25" t="s">
        <v>55</v>
      </c>
      <c r="O24" s="41" t="s">
        <v>216</v>
      </c>
      <c r="P24" s="25">
        <v>26</v>
      </c>
      <c r="Q24" s="27" t="s">
        <v>71</v>
      </c>
      <c r="R24" s="25" t="s">
        <v>217</v>
      </c>
      <c r="S24" s="34" t="s">
        <v>218</v>
      </c>
      <c r="T24" s="19" t="s">
        <v>47</v>
      </c>
    </row>
    <row r="25" spans="1:48" s="17" customFormat="1" ht="15" customHeight="1" x14ac:dyDescent="0.25">
      <c r="A25" s="31" t="s">
        <v>260</v>
      </c>
      <c r="B25" s="25">
        <v>106894</v>
      </c>
      <c r="C25" s="19" t="s">
        <v>67</v>
      </c>
      <c r="D25" s="21" t="s">
        <v>52</v>
      </c>
      <c r="E25" s="30" t="s">
        <v>68</v>
      </c>
      <c r="F25" s="32" t="s">
        <v>219</v>
      </c>
      <c r="G25" s="25">
        <v>15986817</v>
      </c>
      <c r="H25" s="23">
        <v>0</v>
      </c>
      <c r="I25" s="25">
        <v>15986817</v>
      </c>
      <c r="J25" s="39">
        <v>45012</v>
      </c>
      <c r="K25" s="39">
        <v>45014</v>
      </c>
      <c r="L25" s="19" t="s">
        <v>47</v>
      </c>
      <c r="M25" s="26">
        <v>45107</v>
      </c>
      <c r="N25" s="25" t="s">
        <v>73</v>
      </c>
      <c r="O25" s="41" t="s">
        <v>69</v>
      </c>
      <c r="P25" s="25">
        <v>10</v>
      </c>
      <c r="Q25" s="27" t="s">
        <v>48</v>
      </c>
      <c r="R25" s="25" t="s">
        <v>47</v>
      </c>
      <c r="S25" s="34" t="s">
        <v>220</v>
      </c>
      <c r="T25" s="19" t="s">
        <v>47</v>
      </c>
    </row>
    <row r="26" spans="1:48" s="17" customFormat="1" ht="15" customHeight="1" x14ac:dyDescent="0.25">
      <c r="A26" s="31" t="s">
        <v>260</v>
      </c>
      <c r="B26" s="25">
        <v>106895</v>
      </c>
      <c r="C26" s="19" t="s">
        <v>67</v>
      </c>
      <c r="D26" s="21" t="s">
        <v>52</v>
      </c>
      <c r="E26" s="30" t="s">
        <v>72</v>
      </c>
      <c r="F26" s="32" t="s">
        <v>219</v>
      </c>
      <c r="G26" s="25">
        <v>6994260</v>
      </c>
      <c r="H26" s="23">
        <v>0</v>
      </c>
      <c r="I26" s="25">
        <v>6994260</v>
      </c>
      <c r="J26" s="39">
        <v>45012</v>
      </c>
      <c r="K26" s="39">
        <v>45014</v>
      </c>
      <c r="L26" s="19" t="s">
        <v>47</v>
      </c>
      <c r="M26" s="26">
        <v>45107</v>
      </c>
      <c r="N26" s="25" t="s">
        <v>73</v>
      </c>
      <c r="O26" s="41" t="s">
        <v>74</v>
      </c>
      <c r="P26" s="25">
        <v>10</v>
      </c>
      <c r="Q26" s="27" t="s">
        <v>48</v>
      </c>
      <c r="R26" s="25" t="s">
        <v>47</v>
      </c>
      <c r="S26" s="34" t="s">
        <v>221</v>
      </c>
      <c r="T26" s="19" t="s">
        <v>47</v>
      </c>
    </row>
    <row r="27" spans="1:48" s="17" customFormat="1" ht="15" customHeight="1" x14ac:dyDescent="0.25">
      <c r="A27" s="31" t="s">
        <v>260</v>
      </c>
      <c r="B27" s="25">
        <v>107051</v>
      </c>
      <c r="C27" s="19" t="s">
        <v>67</v>
      </c>
      <c r="D27" s="21" t="s">
        <v>52</v>
      </c>
      <c r="E27" s="30" t="s">
        <v>72</v>
      </c>
      <c r="F27" s="32" t="s">
        <v>222</v>
      </c>
      <c r="G27" s="25">
        <v>79997500</v>
      </c>
      <c r="H27" s="23">
        <v>0</v>
      </c>
      <c r="I27" s="25">
        <v>79997500</v>
      </c>
      <c r="J27" s="39">
        <v>45014</v>
      </c>
      <c r="K27" s="39">
        <v>45015</v>
      </c>
      <c r="L27" s="19" t="s">
        <v>47</v>
      </c>
      <c r="M27" s="26">
        <v>45107</v>
      </c>
      <c r="N27" s="25" t="s">
        <v>73</v>
      </c>
      <c r="O27" s="41" t="s">
        <v>74</v>
      </c>
      <c r="P27" s="25">
        <v>10</v>
      </c>
      <c r="Q27" s="27" t="s">
        <v>48</v>
      </c>
      <c r="R27" s="25" t="s">
        <v>47</v>
      </c>
      <c r="S27" s="34" t="s">
        <v>223</v>
      </c>
      <c r="T27" s="19" t="s">
        <v>47</v>
      </c>
    </row>
    <row r="28" spans="1:48" ht="15" customHeight="1" x14ac:dyDescent="0.25">
      <c r="A28" s="31" t="s">
        <v>260</v>
      </c>
      <c r="B28" s="25" t="s">
        <v>243</v>
      </c>
      <c r="C28" s="19" t="s">
        <v>239</v>
      </c>
      <c r="D28" s="21" t="s">
        <v>52</v>
      </c>
      <c r="E28" s="30" t="s">
        <v>244</v>
      </c>
      <c r="F28" s="32" t="s">
        <v>224</v>
      </c>
      <c r="G28" s="25">
        <v>17133232</v>
      </c>
      <c r="H28" s="23">
        <v>0</v>
      </c>
      <c r="I28" s="25">
        <v>17133232</v>
      </c>
      <c r="J28" s="39">
        <v>45015</v>
      </c>
      <c r="K28" s="39">
        <v>45015</v>
      </c>
      <c r="L28" s="19" t="s">
        <v>47</v>
      </c>
      <c r="M28" s="26">
        <v>45291</v>
      </c>
      <c r="N28" s="25" t="s">
        <v>225</v>
      </c>
      <c r="O28" s="41" t="s">
        <v>226</v>
      </c>
      <c r="P28" s="25">
        <v>26</v>
      </c>
      <c r="Q28" s="27" t="s">
        <v>71</v>
      </c>
      <c r="R28" s="25" t="s">
        <v>227</v>
      </c>
      <c r="S28" s="34" t="s">
        <v>228</v>
      </c>
      <c r="T28" s="19" t="s">
        <v>47</v>
      </c>
    </row>
    <row r="29" spans="1:48" s="18" customFormat="1" ht="15" customHeight="1" x14ac:dyDescent="0.25">
      <c r="A29" s="31" t="s">
        <v>260</v>
      </c>
      <c r="B29" s="25" t="s">
        <v>245</v>
      </c>
      <c r="C29" s="19" t="s">
        <v>239</v>
      </c>
      <c r="D29" s="21" t="s">
        <v>63</v>
      </c>
      <c r="E29" s="30" t="s">
        <v>246</v>
      </c>
      <c r="F29" s="32" t="s">
        <v>229</v>
      </c>
      <c r="G29" s="25">
        <v>1482351</v>
      </c>
      <c r="H29" s="23">
        <v>0</v>
      </c>
      <c r="I29" s="25">
        <v>1482351</v>
      </c>
      <c r="J29" s="39">
        <v>45015</v>
      </c>
      <c r="K29" s="39">
        <v>45015</v>
      </c>
      <c r="L29" s="19" t="s">
        <v>47</v>
      </c>
      <c r="M29" s="26">
        <v>45107</v>
      </c>
      <c r="N29" s="25" t="s">
        <v>79</v>
      </c>
      <c r="O29" s="41" t="s">
        <v>230</v>
      </c>
      <c r="P29" s="25">
        <v>10</v>
      </c>
      <c r="Q29" s="27" t="s">
        <v>48</v>
      </c>
      <c r="R29" s="25" t="s">
        <v>231</v>
      </c>
      <c r="S29" s="34" t="s">
        <v>232</v>
      </c>
      <c r="T29" s="19" t="s">
        <v>47</v>
      </c>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row>
    <row r="30" spans="1:48" s="18" customFormat="1" ht="15" customHeight="1" x14ac:dyDescent="0.25">
      <c r="A30" s="31" t="s">
        <v>260</v>
      </c>
      <c r="B30" s="25" t="s">
        <v>247</v>
      </c>
      <c r="C30" s="19" t="s">
        <v>239</v>
      </c>
      <c r="D30" s="21" t="s">
        <v>248</v>
      </c>
      <c r="E30" s="30" t="s">
        <v>249</v>
      </c>
      <c r="F30" s="32" t="s">
        <v>233</v>
      </c>
      <c r="G30" s="25">
        <v>1400000</v>
      </c>
      <c r="H30" s="23">
        <v>0</v>
      </c>
      <c r="I30" s="25">
        <v>1400000</v>
      </c>
      <c r="J30" s="39">
        <v>45016</v>
      </c>
      <c r="K30" s="39">
        <v>45016</v>
      </c>
      <c r="L30" s="19" t="s">
        <v>47</v>
      </c>
      <c r="M30" s="26">
        <v>45291</v>
      </c>
      <c r="N30" s="25" t="s">
        <v>234</v>
      </c>
      <c r="O30" s="41" t="s">
        <v>235</v>
      </c>
      <c r="P30" s="25">
        <v>10</v>
      </c>
      <c r="Q30" s="27" t="s">
        <v>48</v>
      </c>
      <c r="R30" s="25" t="s">
        <v>236</v>
      </c>
      <c r="S30" s="34" t="s">
        <v>237</v>
      </c>
      <c r="T30" s="19" t="s">
        <v>47</v>
      </c>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row>
    <row r="31" spans="1:48" s="17" customFormat="1" ht="15" customHeight="1" x14ac:dyDescent="0.25">
      <c r="A31" s="31" t="s">
        <v>259</v>
      </c>
      <c r="B31" s="25">
        <v>105739</v>
      </c>
      <c r="C31" s="19" t="s">
        <v>250</v>
      </c>
      <c r="D31" s="21" t="s">
        <v>52</v>
      </c>
      <c r="E31" s="30" t="s">
        <v>251</v>
      </c>
      <c r="F31" s="32" t="s">
        <v>252</v>
      </c>
      <c r="G31" s="25">
        <v>10000000</v>
      </c>
      <c r="H31" s="23">
        <v>0</v>
      </c>
      <c r="I31" s="25">
        <v>10000000</v>
      </c>
      <c r="J31" s="39">
        <v>44987</v>
      </c>
      <c r="K31" s="39">
        <v>44987</v>
      </c>
      <c r="L31" s="19">
        <v>0</v>
      </c>
      <c r="M31" s="26">
        <v>45275</v>
      </c>
      <c r="N31" s="25" t="s">
        <v>75</v>
      </c>
      <c r="O31" s="41" t="s">
        <v>253</v>
      </c>
      <c r="P31" s="25">
        <v>10</v>
      </c>
      <c r="Q31" s="27" t="s">
        <v>48</v>
      </c>
      <c r="R31" s="25" t="s">
        <v>47</v>
      </c>
      <c r="S31" s="34" t="s">
        <v>254</v>
      </c>
      <c r="T31" s="19" t="s">
        <v>62</v>
      </c>
    </row>
    <row r="32" spans="1:48" s="17" customFormat="1" ht="15" customHeight="1" x14ac:dyDescent="0.25">
      <c r="A32" s="31" t="s">
        <v>259</v>
      </c>
      <c r="B32" s="25">
        <v>106976</v>
      </c>
      <c r="C32" s="19" t="s">
        <v>67</v>
      </c>
      <c r="D32" s="21" t="s">
        <v>178</v>
      </c>
      <c r="E32" s="30" t="s">
        <v>86</v>
      </c>
      <c r="F32" s="32" t="s">
        <v>255</v>
      </c>
      <c r="G32" s="25">
        <v>13727640</v>
      </c>
      <c r="H32" s="23">
        <v>0</v>
      </c>
      <c r="I32" s="25">
        <v>13727640</v>
      </c>
      <c r="J32" s="39">
        <v>45013</v>
      </c>
      <c r="K32" s="39">
        <v>45013</v>
      </c>
      <c r="L32" s="19">
        <v>0</v>
      </c>
      <c r="M32" s="26">
        <v>45077</v>
      </c>
      <c r="N32" s="25" t="s">
        <v>73</v>
      </c>
      <c r="O32" s="41" t="s">
        <v>74</v>
      </c>
      <c r="P32" s="25">
        <v>10</v>
      </c>
      <c r="Q32" s="27" t="s">
        <v>48</v>
      </c>
      <c r="R32" s="25" t="s">
        <v>47</v>
      </c>
      <c r="S32" s="34" t="s">
        <v>256</v>
      </c>
      <c r="T32" s="19" t="s">
        <v>62</v>
      </c>
    </row>
    <row r="33" spans="1:20" ht="15" customHeight="1" x14ac:dyDescent="0.25">
      <c r="A33" s="31" t="s">
        <v>259</v>
      </c>
      <c r="B33" s="25">
        <v>107086</v>
      </c>
      <c r="C33" s="19" t="s">
        <v>67</v>
      </c>
      <c r="D33" s="21" t="s">
        <v>178</v>
      </c>
      <c r="E33" s="30" t="s">
        <v>86</v>
      </c>
      <c r="F33" s="32" t="s">
        <v>257</v>
      </c>
      <c r="G33" s="25">
        <v>6598500</v>
      </c>
      <c r="H33" s="23">
        <v>0</v>
      </c>
      <c r="I33" s="25">
        <v>6598500</v>
      </c>
      <c r="J33" s="39">
        <v>45015</v>
      </c>
      <c r="K33" s="39">
        <v>45015</v>
      </c>
      <c r="L33" s="19">
        <v>0</v>
      </c>
      <c r="M33" s="26">
        <v>45077</v>
      </c>
      <c r="N33" s="25" t="s">
        <v>73</v>
      </c>
      <c r="O33" s="41" t="s">
        <v>74</v>
      </c>
      <c r="P33" s="25">
        <v>10</v>
      </c>
      <c r="Q33" s="27" t="s">
        <v>48</v>
      </c>
      <c r="R33" s="25" t="s">
        <v>47</v>
      </c>
      <c r="S33" s="34" t="s">
        <v>258</v>
      </c>
      <c r="T33" s="19" t="s">
        <v>62</v>
      </c>
    </row>
    <row r="34" spans="1:20" ht="15" customHeight="1" x14ac:dyDescent="0.25">
      <c r="A34" s="31" t="s">
        <v>77</v>
      </c>
      <c r="B34" s="25" t="s">
        <v>261</v>
      </c>
      <c r="C34" s="19" t="s">
        <v>51</v>
      </c>
      <c r="D34" s="21" t="s">
        <v>52</v>
      </c>
      <c r="E34" s="30" t="s">
        <v>262</v>
      </c>
      <c r="F34" s="32" t="s">
        <v>263</v>
      </c>
      <c r="G34" s="25">
        <v>6864858</v>
      </c>
      <c r="H34" s="23"/>
      <c r="I34" s="25">
        <f>G34+H34</f>
        <v>6864858</v>
      </c>
      <c r="J34" s="39">
        <v>44993</v>
      </c>
      <c r="K34" s="39">
        <v>45002</v>
      </c>
      <c r="L34" s="19" t="s">
        <v>47</v>
      </c>
      <c r="M34" s="26">
        <v>45289</v>
      </c>
      <c r="N34" s="25" t="s">
        <v>75</v>
      </c>
      <c r="O34" s="41" t="s">
        <v>264</v>
      </c>
      <c r="P34" s="25">
        <v>10</v>
      </c>
      <c r="Q34" s="27" t="s">
        <v>265</v>
      </c>
      <c r="R34" s="25" t="s">
        <v>266</v>
      </c>
      <c r="S34" s="34" t="s">
        <v>267</v>
      </c>
      <c r="T34" s="19" t="s">
        <v>78</v>
      </c>
    </row>
    <row r="35" spans="1:20" ht="15" customHeight="1" x14ac:dyDescent="0.25">
      <c r="A35" s="31" t="s">
        <v>92</v>
      </c>
      <c r="B35" s="25">
        <v>105720</v>
      </c>
      <c r="C35" s="19" t="s">
        <v>93</v>
      </c>
      <c r="D35" s="21" t="s">
        <v>52</v>
      </c>
      <c r="E35" s="30" t="s">
        <v>94</v>
      </c>
      <c r="F35" s="32" t="s">
        <v>275</v>
      </c>
      <c r="G35" s="25">
        <v>22399899</v>
      </c>
      <c r="H35" s="23">
        <v>0</v>
      </c>
      <c r="I35" s="25">
        <v>22399899</v>
      </c>
      <c r="J35" s="39">
        <v>44987</v>
      </c>
      <c r="K35" s="39">
        <v>44993</v>
      </c>
      <c r="L35" s="19" t="s">
        <v>47</v>
      </c>
      <c r="M35" s="26">
        <v>45280</v>
      </c>
      <c r="N35" s="25" t="s">
        <v>82</v>
      </c>
      <c r="O35" s="44" t="s">
        <v>338</v>
      </c>
      <c r="P35" s="25">
        <v>26</v>
      </c>
      <c r="Q35" s="27" t="s">
        <v>71</v>
      </c>
      <c r="R35" s="25" t="s">
        <v>81</v>
      </c>
      <c r="S35" s="34" t="s">
        <v>276</v>
      </c>
      <c r="T35" s="19" t="s">
        <v>62</v>
      </c>
    </row>
    <row r="36" spans="1:20" ht="15" customHeight="1" x14ac:dyDescent="0.25">
      <c r="A36" s="31" t="s">
        <v>92</v>
      </c>
      <c r="B36" s="25">
        <v>106135</v>
      </c>
      <c r="C36" s="19" t="s">
        <v>93</v>
      </c>
      <c r="D36" s="21" t="s">
        <v>52</v>
      </c>
      <c r="E36" s="30" t="s">
        <v>64</v>
      </c>
      <c r="F36" s="32" t="s">
        <v>268</v>
      </c>
      <c r="G36" s="25">
        <v>2966890</v>
      </c>
      <c r="H36" s="23">
        <v>0</v>
      </c>
      <c r="I36" s="25">
        <v>2966890</v>
      </c>
      <c r="J36" s="39">
        <v>44998</v>
      </c>
      <c r="K36" s="39">
        <v>45014</v>
      </c>
      <c r="L36" s="19" t="s">
        <v>47</v>
      </c>
      <c r="M36" s="26">
        <v>45037</v>
      </c>
      <c r="N36" s="25" t="s">
        <v>269</v>
      </c>
      <c r="O36" s="44" t="s">
        <v>338</v>
      </c>
      <c r="P36" s="25">
        <v>26</v>
      </c>
      <c r="Q36" s="27" t="s">
        <v>71</v>
      </c>
      <c r="R36" s="25" t="s">
        <v>81</v>
      </c>
      <c r="S36" s="34" t="s">
        <v>270</v>
      </c>
      <c r="T36" s="19" t="s">
        <v>62</v>
      </c>
    </row>
    <row r="37" spans="1:20" ht="15" customHeight="1" x14ac:dyDescent="0.25">
      <c r="A37" s="31" t="s">
        <v>92</v>
      </c>
      <c r="B37" s="25">
        <v>105613</v>
      </c>
      <c r="C37" s="46" t="s">
        <v>67</v>
      </c>
      <c r="D37" s="46" t="s">
        <v>52</v>
      </c>
      <c r="E37" s="30" t="s">
        <v>339</v>
      </c>
      <c r="F37" s="32" t="s">
        <v>340</v>
      </c>
      <c r="G37" s="25">
        <v>22699999</v>
      </c>
      <c r="H37" s="23">
        <v>0</v>
      </c>
      <c r="I37" s="25">
        <v>22699999</v>
      </c>
      <c r="J37" s="39">
        <v>44986</v>
      </c>
      <c r="K37" s="39">
        <v>45284</v>
      </c>
      <c r="L37" s="19" t="s">
        <v>47</v>
      </c>
      <c r="M37" s="39">
        <v>45284</v>
      </c>
      <c r="N37" s="47" t="s">
        <v>55</v>
      </c>
      <c r="O37" s="44" t="s">
        <v>338</v>
      </c>
      <c r="P37" s="25">
        <v>26</v>
      </c>
      <c r="Q37" s="27"/>
      <c r="R37" s="25"/>
      <c r="S37" s="34"/>
      <c r="T37" s="19"/>
    </row>
    <row r="38" spans="1:20" ht="15" customHeight="1" x14ac:dyDescent="0.25">
      <c r="A38" s="31" t="s">
        <v>92</v>
      </c>
      <c r="B38" s="25" t="s">
        <v>271</v>
      </c>
      <c r="C38" s="19" t="s">
        <v>51</v>
      </c>
      <c r="D38" s="21" t="s">
        <v>52</v>
      </c>
      <c r="E38" s="30" t="s">
        <v>272</v>
      </c>
      <c r="F38" s="32" t="s">
        <v>273</v>
      </c>
      <c r="G38" s="25">
        <v>4500000</v>
      </c>
      <c r="H38" s="23">
        <v>0</v>
      </c>
      <c r="I38" s="25">
        <v>4500000</v>
      </c>
      <c r="J38" s="39">
        <v>45006</v>
      </c>
      <c r="K38" s="39">
        <v>45014</v>
      </c>
      <c r="L38" s="19" t="s">
        <v>47</v>
      </c>
      <c r="M38" s="26">
        <v>45280</v>
      </c>
      <c r="N38" s="25" t="s">
        <v>55</v>
      </c>
      <c r="O38" s="44" t="s">
        <v>338</v>
      </c>
      <c r="P38" s="25">
        <v>26</v>
      </c>
      <c r="Q38" s="27" t="s">
        <v>71</v>
      </c>
      <c r="R38" s="25" t="s">
        <v>81</v>
      </c>
      <c r="S38" s="34" t="s">
        <v>274</v>
      </c>
      <c r="T38" s="19" t="s">
        <v>62</v>
      </c>
    </row>
    <row r="39" spans="1:20" ht="15" customHeight="1" x14ac:dyDescent="0.25">
      <c r="A39" s="31" t="s">
        <v>277</v>
      </c>
      <c r="B39" s="25" t="s">
        <v>278</v>
      </c>
      <c r="C39" s="19" t="s">
        <v>100</v>
      </c>
      <c r="D39" s="21" t="s">
        <v>52</v>
      </c>
      <c r="E39" s="30" t="s">
        <v>70</v>
      </c>
      <c r="F39" s="32" t="s">
        <v>279</v>
      </c>
      <c r="G39" s="25">
        <v>21000000</v>
      </c>
      <c r="H39" s="23" t="s">
        <v>47</v>
      </c>
      <c r="I39" s="25">
        <v>21000000</v>
      </c>
      <c r="J39" s="39">
        <v>44998</v>
      </c>
      <c r="K39" s="39">
        <v>45015</v>
      </c>
      <c r="L39" s="19" t="s">
        <v>47</v>
      </c>
      <c r="M39" s="26">
        <v>45260</v>
      </c>
      <c r="N39" s="25" t="s">
        <v>55</v>
      </c>
      <c r="O39" s="41" t="s">
        <v>280</v>
      </c>
      <c r="P39" s="25">
        <v>26</v>
      </c>
      <c r="Q39" s="27" t="s">
        <v>281</v>
      </c>
      <c r="R39" s="25" t="s">
        <v>282</v>
      </c>
      <c r="S39" s="34" t="s">
        <v>283</v>
      </c>
      <c r="T39" s="19" t="s">
        <v>53</v>
      </c>
    </row>
    <row r="40" spans="1:20" ht="15" customHeight="1" x14ac:dyDescent="0.25">
      <c r="A40" s="31" t="s">
        <v>277</v>
      </c>
      <c r="B40" s="25" t="s">
        <v>284</v>
      </c>
      <c r="C40" s="19" t="s">
        <v>100</v>
      </c>
      <c r="D40" s="21" t="s">
        <v>178</v>
      </c>
      <c r="E40" s="30" t="s">
        <v>285</v>
      </c>
      <c r="F40" s="32" t="s">
        <v>286</v>
      </c>
      <c r="G40" s="25">
        <v>45085790</v>
      </c>
      <c r="H40" s="23" t="s">
        <v>47</v>
      </c>
      <c r="I40" s="25">
        <v>45085790</v>
      </c>
      <c r="J40" s="39">
        <v>45002</v>
      </c>
      <c r="K40" s="39">
        <v>45009</v>
      </c>
      <c r="L40" s="19" t="s">
        <v>47</v>
      </c>
      <c r="M40" s="26">
        <v>45260</v>
      </c>
      <c r="N40" s="25" t="s">
        <v>287</v>
      </c>
      <c r="O40" s="41" t="s">
        <v>288</v>
      </c>
      <c r="P40" s="25">
        <v>10</v>
      </c>
      <c r="Q40" s="27" t="s">
        <v>48</v>
      </c>
      <c r="R40" s="25" t="s">
        <v>289</v>
      </c>
      <c r="S40" s="34" t="s">
        <v>290</v>
      </c>
      <c r="T40" s="19" t="s">
        <v>53</v>
      </c>
    </row>
    <row r="41" spans="1:20" ht="15" customHeight="1" x14ac:dyDescent="0.25">
      <c r="A41" s="31" t="s">
        <v>277</v>
      </c>
      <c r="B41" s="25" t="s">
        <v>341</v>
      </c>
      <c r="C41" s="19" t="s">
        <v>100</v>
      </c>
      <c r="D41" s="21" t="s">
        <v>178</v>
      </c>
      <c r="E41" s="30" t="s">
        <v>342</v>
      </c>
      <c r="F41" s="32" t="s">
        <v>343</v>
      </c>
      <c r="G41" s="25">
        <v>9000000</v>
      </c>
      <c r="H41" s="23" t="s">
        <v>47</v>
      </c>
      <c r="I41" s="25">
        <v>9000000</v>
      </c>
      <c r="J41" s="39">
        <v>45015</v>
      </c>
      <c r="K41" s="39">
        <v>45015</v>
      </c>
      <c r="L41" s="19" t="s">
        <v>47</v>
      </c>
      <c r="M41" s="39">
        <v>45260</v>
      </c>
      <c r="N41" s="47" t="s">
        <v>73</v>
      </c>
      <c r="O41" s="48" t="s">
        <v>344</v>
      </c>
      <c r="P41" s="25">
        <v>10</v>
      </c>
      <c r="Q41" s="27"/>
      <c r="R41" s="25"/>
      <c r="S41" s="34"/>
      <c r="T41" s="19"/>
    </row>
    <row r="42" spans="1:20" ht="15" customHeight="1" x14ac:dyDescent="0.25">
      <c r="A42" s="31" t="s">
        <v>277</v>
      </c>
      <c r="B42" s="25" t="s">
        <v>291</v>
      </c>
      <c r="C42" s="19" t="s">
        <v>100</v>
      </c>
      <c r="D42" s="21" t="s">
        <v>178</v>
      </c>
      <c r="E42" s="30" t="s">
        <v>292</v>
      </c>
      <c r="F42" s="32" t="s">
        <v>293</v>
      </c>
      <c r="G42" s="25">
        <v>109600000</v>
      </c>
      <c r="H42" s="23" t="s">
        <v>47</v>
      </c>
      <c r="I42" s="25">
        <v>109600000</v>
      </c>
      <c r="J42" s="39">
        <v>45015</v>
      </c>
      <c r="K42" s="39">
        <v>45015</v>
      </c>
      <c r="L42" s="19" t="s">
        <v>47</v>
      </c>
      <c r="M42" s="26">
        <v>45260</v>
      </c>
      <c r="N42" s="25" t="s">
        <v>73</v>
      </c>
      <c r="O42" s="41" t="s">
        <v>294</v>
      </c>
      <c r="P42" s="25">
        <v>10</v>
      </c>
      <c r="Q42" s="27" t="s">
        <v>48</v>
      </c>
      <c r="R42" s="25" t="s">
        <v>295</v>
      </c>
      <c r="S42" s="34" t="s">
        <v>296</v>
      </c>
      <c r="T42" s="19" t="s">
        <v>53</v>
      </c>
    </row>
    <row r="43" spans="1:20" ht="15" customHeight="1" x14ac:dyDescent="0.25">
      <c r="A43" s="31" t="s">
        <v>297</v>
      </c>
      <c r="B43" s="25" t="s">
        <v>298</v>
      </c>
      <c r="C43" s="19" t="s">
        <v>100</v>
      </c>
      <c r="D43" s="21" t="s">
        <v>52</v>
      </c>
      <c r="E43" s="30" t="s">
        <v>299</v>
      </c>
      <c r="F43" s="32" t="s">
        <v>300</v>
      </c>
      <c r="G43" s="25">
        <v>27656171</v>
      </c>
      <c r="H43" s="23">
        <v>0</v>
      </c>
      <c r="I43" s="25">
        <v>27656171</v>
      </c>
      <c r="J43" s="39">
        <v>44991</v>
      </c>
      <c r="K43" s="39">
        <v>45291</v>
      </c>
      <c r="L43" s="19" t="s">
        <v>81</v>
      </c>
      <c r="M43" s="26">
        <v>45291</v>
      </c>
      <c r="N43" s="25" t="s">
        <v>79</v>
      </c>
      <c r="O43" s="41" t="s">
        <v>301</v>
      </c>
      <c r="P43" s="25">
        <v>10</v>
      </c>
      <c r="Q43" s="27" t="s">
        <v>48</v>
      </c>
      <c r="R43" s="25" t="s">
        <v>302</v>
      </c>
      <c r="S43" s="34" t="s">
        <v>303</v>
      </c>
      <c r="T43" s="19" t="s">
        <v>49</v>
      </c>
    </row>
    <row r="44" spans="1:20" ht="15" customHeight="1" x14ac:dyDescent="0.25">
      <c r="A44" s="31" t="s">
        <v>297</v>
      </c>
      <c r="B44" s="25" t="s">
        <v>304</v>
      </c>
      <c r="C44" s="19" t="s">
        <v>305</v>
      </c>
      <c r="D44" s="21" t="s">
        <v>52</v>
      </c>
      <c r="E44" s="30" t="s">
        <v>299</v>
      </c>
      <c r="F44" s="32" t="s">
        <v>306</v>
      </c>
      <c r="G44" s="25">
        <v>185600000</v>
      </c>
      <c r="H44" s="23">
        <v>0</v>
      </c>
      <c r="I44" s="25">
        <v>185600000</v>
      </c>
      <c r="J44" s="39">
        <v>44999</v>
      </c>
      <c r="K44" s="39">
        <v>45291</v>
      </c>
      <c r="L44" s="19" t="s">
        <v>81</v>
      </c>
      <c r="M44" s="26">
        <v>45291</v>
      </c>
      <c r="N44" s="25" t="s">
        <v>82</v>
      </c>
      <c r="O44" s="41" t="s">
        <v>301</v>
      </c>
      <c r="P44" s="25">
        <v>26</v>
      </c>
      <c r="Q44" s="27" t="s">
        <v>71</v>
      </c>
      <c r="R44" s="25" t="s">
        <v>307</v>
      </c>
      <c r="S44" s="34" t="s">
        <v>308</v>
      </c>
      <c r="T44" s="19" t="s">
        <v>49</v>
      </c>
    </row>
    <row r="45" spans="1:20" ht="15" customHeight="1" x14ac:dyDescent="0.25">
      <c r="A45" s="31" t="s">
        <v>297</v>
      </c>
      <c r="B45" s="25" t="s">
        <v>309</v>
      </c>
      <c r="C45" s="19" t="s">
        <v>305</v>
      </c>
      <c r="D45" s="21" t="s">
        <v>52</v>
      </c>
      <c r="E45" s="30" t="s">
        <v>310</v>
      </c>
      <c r="F45" s="32" t="s">
        <v>311</v>
      </c>
      <c r="G45" s="25">
        <v>129600000</v>
      </c>
      <c r="H45" s="23">
        <v>0</v>
      </c>
      <c r="I45" s="25">
        <v>129600000</v>
      </c>
      <c r="J45" s="39">
        <v>44999</v>
      </c>
      <c r="K45" s="39">
        <v>45291</v>
      </c>
      <c r="L45" s="19" t="s">
        <v>81</v>
      </c>
      <c r="M45" s="26">
        <v>45291</v>
      </c>
      <c r="N45" s="25" t="s">
        <v>312</v>
      </c>
      <c r="O45" s="41" t="s">
        <v>84</v>
      </c>
      <c r="P45" s="25">
        <v>26</v>
      </c>
      <c r="Q45" s="27" t="s">
        <v>71</v>
      </c>
      <c r="R45" s="25" t="s">
        <v>313</v>
      </c>
      <c r="S45" s="34" t="s">
        <v>314</v>
      </c>
      <c r="T45" s="19" t="s">
        <v>49</v>
      </c>
    </row>
    <row r="46" spans="1:20" ht="15" customHeight="1" x14ac:dyDescent="0.25">
      <c r="A46" s="31" t="s">
        <v>85</v>
      </c>
      <c r="B46" s="25" t="s">
        <v>315</v>
      </c>
      <c r="C46" s="19" t="s">
        <v>67</v>
      </c>
      <c r="D46" s="21" t="s">
        <v>63</v>
      </c>
      <c r="E46" s="30" t="s">
        <v>173</v>
      </c>
      <c r="F46" s="32" t="s">
        <v>316</v>
      </c>
      <c r="G46" s="25">
        <v>75396253</v>
      </c>
      <c r="H46" s="23">
        <v>0</v>
      </c>
      <c r="I46" s="25">
        <v>75396253</v>
      </c>
      <c r="J46" s="39">
        <v>44986</v>
      </c>
      <c r="K46" s="39">
        <v>44986</v>
      </c>
      <c r="L46" s="19">
        <v>0</v>
      </c>
      <c r="M46" s="26">
        <v>45275</v>
      </c>
      <c r="N46" s="25" t="s">
        <v>317</v>
      </c>
      <c r="O46" s="41" t="s">
        <v>56</v>
      </c>
      <c r="P46" s="25">
        <v>26</v>
      </c>
      <c r="Q46" s="27" t="s">
        <v>281</v>
      </c>
      <c r="R46" s="25" t="s">
        <v>47</v>
      </c>
      <c r="S46" s="34" t="s">
        <v>318</v>
      </c>
      <c r="T46" s="19" t="s">
        <v>47</v>
      </c>
    </row>
    <row r="47" spans="1:20" ht="15" customHeight="1" x14ac:dyDescent="0.25">
      <c r="A47" s="31" t="s">
        <v>85</v>
      </c>
      <c r="B47" s="25" t="s">
        <v>319</v>
      </c>
      <c r="C47" s="19" t="s">
        <v>67</v>
      </c>
      <c r="D47" s="21" t="s">
        <v>63</v>
      </c>
      <c r="E47" s="30" t="s">
        <v>88</v>
      </c>
      <c r="F47" s="32" t="s">
        <v>320</v>
      </c>
      <c r="G47" s="25">
        <v>11599962</v>
      </c>
      <c r="H47" s="23">
        <v>0</v>
      </c>
      <c r="I47" s="25">
        <v>11599962</v>
      </c>
      <c r="J47" s="39">
        <v>44992</v>
      </c>
      <c r="K47" s="39">
        <v>44992</v>
      </c>
      <c r="L47" s="19">
        <v>0</v>
      </c>
      <c r="M47" s="26">
        <v>45260</v>
      </c>
      <c r="N47" s="25" t="s">
        <v>321</v>
      </c>
      <c r="O47" s="41" t="s">
        <v>89</v>
      </c>
      <c r="P47" s="25">
        <v>26</v>
      </c>
      <c r="Q47" s="27" t="s">
        <v>281</v>
      </c>
      <c r="R47" s="25" t="s">
        <v>47</v>
      </c>
      <c r="S47" s="34" t="s">
        <v>322</v>
      </c>
      <c r="T47" s="19" t="s">
        <v>47</v>
      </c>
    </row>
    <row r="48" spans="1:20" ht="15" customHeight="1" x14ac:dyDescent="0.25">
      <c r="A48" s="31" t="s">
        <v>85</v>
      </c>
      <c r="B48" s="25" t="s">
        <v>323</v>
      </c>
      <c r="C48" s="19" t="s">
        <v>239</v>
      </c>
      <c r="D48" s="21" t="s">
        <v>63</v>
      </c>
      <c r="E48" s="30" t="s">
        <v>324</v>
      </c>
      <c r="F48" s="32" t="s">
        <v>325</v>
      </c>
      <c r="G48" s="25">
        <v>7878738</v>
      </c>
      <c r="H48" s="23">
        <v>0</v>
      </c>
      <c r="I48" s="25">
        <v>7878738</v>
      </c>
      <c r="J48" s="39">
        <v>44994</v>
      </c>
      <c r="K48" s="39">
        <v>44994</v>
      </c>
      <c r="L48" s="19">
        <v>0</v>
      </c>
      <c r="M48" s="26">
        <v>45291</v>
      </c>
      <c r="N48" s="25" t="s">
        <v>326</v>
      </c>
      <c r="O48" s="41" t="s">
        <v>124</v>
      </c>
      <c r="P48" s="25">
        <v>10</v>
      </c>
      <c r="Q48" s="27" t="s">
        <v>48</v>
      </c>
      <c r="R48" s="25" t="s">
        <v>327</v>
      </c>
      <c r="S48" s="34" t="s">
        <v>328</v>
      </c>
      <c r="T48" s="19" t="s">
        <v>47</v>
      </c>
    </row>
    <row r="49" spans="1:20" ht="15" customHeight="1" x14ac:dyDescent="0.25">
      <c r="A49" s="31" t="s">
        <v>85</v>
      </c>
      <c r="B49" s="25" t="s">
        <v>329</v>
      </c>
      <c r="C49" s="19" t="s">
        <v>67</v>
      </c>
      <c r="D49" s="21" t="s">
        <v>63</v>
      </c>
      <c r="E49" s="30" t="s">
        <v>330</v>
      </c>
      <c r="F49" s="32" t="s">
        <v>331</v>
      </c>
      <c r="G49" s="25">
        <v>617211</v>
      </c>
      <c r="H49" s="23">
        <v>0</v>
      </c>
      <c r="I49" s="25">
        <v>617211</v>
      </c>
      <c r="J49" s="39">
        <v>45008</v>
      </c>
      <c r="K49" s="39">
        <v>45008</v>
      </c>
      <c r="L49" s="19">
        <v>0</v>
      </c>
      <c r="M49" s="26">
        <v>45037</v>
      </c>
      <c r="N49" s="25" t="s">
        <v>332</v>
      </c>
      <c r="O49" s="41" t="s">
        <v>139</v>
      </c>
      <c r="P49" s="25">
        <v>10</v>
      </c>
      <c r="Q49" s="27" t="s">
        <v>48</v>
      </c>
      <c r="R49" s="25" t="s">
        <v>47</v>
      </c>
      <c r="S49" s="34" t="s">
        <v>333</v>
      </c>
      <c r="T49" s="19" t="s">
        <v>47</v>
      </c>
    </row>
    <row r="50" spans="1:20" ht="15" customHeight="1" x14ac:dyDescent="0.25"/>
    <row r="51" spans="1:20" ht="15" customHeight="1" x14ac:dyDescent="0.25"/>
    <row r="52" spans="1:20" ht="15" customHeight="1" x14ac:dyDescent="0.25"/>
    <row r="53" spans="1:20" ht="15" customHeight="1" x14ac:dyDescent="0.25"/>
    <row r="54" spans="1:20" ht="15" customHeight="1" x14ac:dyDescent="0.25"/>
    <row r="55" spans="1:20" ht="15" customHeight="1" x14ac:dyDescent="0.25"/>
    <row r="56" spans="1:20" ht="15" customHeight="1" x14ac:dyDescent="0.25"/>
    <row r="57" spans="1:20" ht="15" customHeight="1" x14ac:dyDescent="0.25"/>
    <row r="58" spans="1:20" ht="15" customHeight="1" x14ac:dyDescent="0.25"/>
    <row r="59" spans="1:20" ht="15" customHeight="1" x14ac:dyDescent="0.25"/>
    <row r="60" spans="1:20" ht="15" customHeight="1" x14ac:dyDescent="0.25"/>
    <row r="61" spans="1:20" ht="15" customHeight="1" x14ac:dyDescent="0.25"/>
    <row r="62" spans="1:20" ht="15" customHeight="1" x14ac:dyDescent="0.25"/>
    <row r="63" spans="1:20" ht="15" customHeight="1" x14ac:dyDescent="0.25"/>
    <row r="64" spans="1:20"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sheetData>
  <dataValidations count="9">
    <dataValidation type="list" allowBlank="1" showErrorMessage="1" sqref="D18:D21 D7" xr:uid="{24D85E7E-4183-4D47-8E05-D4F6E8F46818}">
      <formula1>#REF!</formula1>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F49" xr:uid="{C28CE260-0663-40C0-B762-8B689E967B63}">
      <formula1>0</formula1>
      <formula2>390</formula2>
    </dataValidation>
    <dataValidation type="list" allowBlank="1" showInputMessage="1" showErrorMessage="1" sqref="C18:C21 C7 C27" xr:uid="{A5F6EB25-3F57-4D2C-BAEB-3657977A6006}">
      <formula1>#REF!</formula1>
    </dataValidation>
    <dataValidation type="list" allowBlank="1" showErrorMessage="1" sqref="D4 D12:D13" xr:uid="{869615CB-A3C9-47DD-95B9-579DD81F251A}">
      <formula1>$CC$2:$CC$4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E9:E11 F9 G9:G11 H11 J9:K11 M9:M11 J34:K34 E34 G34 M34" xr:uid="{1BB4D5D6-9BA6-4B35-B747-ED6171BFD62B}">
      <formula1>0</formula1>
      <formula2>290</formula2>
    </dataValidation>
    <dataValidation type="list" allowBlank="1" showErrorMessage="1" sqref="D9:D10 D34" xr:uid="{0BE752AC-D9AB-4FE2-B2EE-F510517D3185}">
      <formula1>$CC$1:$CC$1</formula1>
    </dataValidation>
    <dataValidation type="list" allowBlank="1" showErrorMessage="1" sqref="D11 D32:D33 D35" xr:uid="{AC2578FA-D1E7-47FF-B2C4-1C1D21A661FF}">
      <formula1>$CC$2:$CC$5</formula1>
    </dataValidation>
    <dataValidation type="list" allowBlank="1" showInputMessage="1" showErrorMessage="1" sqref="C32:C33 C35" xr:uid="{9B2B02D7-628A-49AC-BAB4-637E470A6DE5}">
      <formula1>$BZ$2:$BZ$7</formula1>
    </dataValidation>
    <dataValidation type="list" allowBlank="1" showErrorMessage="1" sqref="C37:D37" xr:uid="{AF0ADC70-4A78-4675-A553-6D02D2AA00B7}">
      <formula1>$CC$2:$CC$9</formula1>
    </dataValidation>
  </dataValidations>
  <hyperlinks>
    <hyperlink ref="S3" r:id="rId1" xr:uid="{BBABF223-74C8-45CF-A7A3-46741513398E}"/>
    <hyperlink ref="S4" r:id="rId2" xr:uid="{565AA46B-2F69-47F2-8679-737F435BA0F2}"/>
    <hyperlink ref="S5" r:id="rId3" xr:uid="{67BA6E20-75B3-404D-99AD-94A53E7A22BF}"/>
    <hyperlink ref="O3" r:id="rId4" xr:uid="{940141A5-32A3-4FD9-9068-CCEEBE133D8B}"/>
    <hyperlink ref="O5" r:id="rId5" xr:uid="{8A29C797-58D6-4892-A12F-76D8A4FC829D}"/>
    <hyperlink ref="O8" r:id="rId6" xr:uid="{7CF33F1A-9EA3-43A7-AFEE-A1F0C57E7B1B}"/>
    <hyperlink ref="S8" r:id="rId7" xr:uid="{B2496B52-152A-42FB-98F0-8F1D1A3B6499}"/>
    <hyperlink ref="O7" r:id="rId8" xr:uid="{45E8035B-AA9E-4BC1-A7F0-54BF4B2B38E9}"/>
    <hyperlink ref="O6" r:id="rId9" xr:uid="{6DB8A096-6939-4D48-A8AA-EEEAC2A4F0C4}"/>
    <hyperlink ref="O9" r:id="rId10" xr:uid="{00000000-0004-0000-0000-00000B000000}"/>
    <hyperlink ref="O10" r:id="rId11" xr:uid="{00000000-0004-0000-0000-00000C000000}"/>
    <hyperlink ref="O11" r:id="rId12" xr:uid="{00000000-0004-0000-0000-00000D000000}"/>
    <hyperlink ref="O12" r:id="rId13" xr:uid="{00000000-0004-0000-0000-00000E000000}"/>
    <hyperlink ref="O15" r:id="rId14" xr:uid="{00000000-0004-0000-0000-00000E000000}"/>
    <hyperlink ref="O13" r:id="rId15" xr:uid="{00000000-0004-0000-0000-00000F000000}"/>
    <hyperlink ref="S13" r:id="rId16" xr:uid="{00000000-0004-0000-0000-000010000000}"/>
    <hyperlink ref="O16" r:id="rId17" xr:uid="{00000000-0004-0000-0000-000011000000}"/>
    <hyperlink ref="S16" r:id="rId18" xr:uid="{00000000-0004-0000-0000-000012000000}"/>
    <hyperlink ref="S17" r:id="rId19" xr:uid="{00000000-0004-0000-0000-000013000000}"/>
    <hyperlink ref="O18" r:id="rId20" xr:uid="{00000000-0004-0000-0000-000014000000}"/>
    <hyperlink ref="S18" r:id="rId21" xr:uid="{00000000-0004-0000-0000-000015000000}"/>
    <hyperlink ref="O17" r:id="rId22" xr:uid="{00000000-0004-0000-0000-000016000000}"/>
    <hyperlink ref="O19" r:id="rId23" xr:uid="{1F6F0FC7-646B-4096-B79A-D9314C1BB72B}"/>
    <hyperlink ref="O20" r:id="rId24" xr:uid="{FE0CD2C2-060D-4D83-A407-B618EA332107}"/>
    <hyperlink ref="O21" r:id="rId25" xr:uid="{3A0570C8-E0A0-4DA9-9F40-ADC4B3901FCA}"/>
    <hyperlink ref="O22" r:id="rId26" xr:uid="{F73451CE-0AF7-4FBF-879A-6C5BE5F258B6}"/>
    <hyperlink ref="O25" r:id="rId27" xr:uid="{00000000-0004-0000-0000-00001B000000}"/>
    <hyperlink ref="S25" r:id="rId28" xr:uid="{00000000-0004-0000-0000-00001C000000}"/>
    <hyperlink ref="S26" r:id="rId29" xr:uid="{00000000-0004-0000-0000-00001D000000}"/>
    <hyperlink ref="S27" r:id="rId30" xr:uid="{00000000-0004-0000-0000-00001E000000}"/>
    <hyperlink ref="O23" r:id="rId31" xr:uid="{00000000-0004-0000-0000-00001F000000}"/>
    <hyperlink ref="O24" r:id="rId32" xr:uid="{00000000-0004-0000-0000-000020000000}"/>
    <hyperlink ref="O26" r:id="rId33" xr:uid="{00000000-0004-0000-0000-000021000000}"/>
    <hyperlink ref="O27" r:id="rId34" xr:uid="{00000000-0004-0000-0000-000022000000}"/>
    <hyperlink ref="O28" r:id="rId35" xr:uid="{00000000-0004-0000-0000-000023000000}"/>
    <hyperlink ref="O29" r:id="rId36" xr:uid="{00000000-0004-0000-0000-000024000000}"/>
    <hyperlink ref="O30" r:id="rId37" xr:uid="{00000000-0004-0000-0000-000025000000}"/>
    <hyperlink ref="S35" r:id="rId38" xr:uid="{A65FD1F6-CB25-4312-8950-2D071725F787}"/>
    <hyperlink ref="S36" r:id="rId39" xr:uid="{A01036D8-984B-4347-BADF-F285FAFAEF1E}"/>
    <hyperlink ref="S38" r:id="rId40" xr:uid="{6B626203-1435-4A53-BFDF-F9F217C12DBA}"/>
    <hyperlink ref="O39" r:id="rId41" xr:uid="{00000000-0004-0000-0000-000029000000}"/>
    <hyperlink ref="O42" r:id="rId42" xr:uid="{00000000-0004-0000-0000-00002A000000}"/>
    <hyperlink ref="O45" r:id="rId43" xr:uid="{DF2E0839-8CCC-4B2F-8866-629799BA7348}"/>
    <hyperlink ref="O43" r:id="rId44" xr:uid="{62BAC464-6F0B-4E62-87E7-33C4DC10E04C}"/>
    <hyperlink ref="O44" r:id="rId45" xr:uid="{2C63B49A-E059-4A1E-8069-E98C942CCE3E}"/>
    <hyperlink ref="S43" r:id="rId46" xr:uid="{ABD092E2-2F32-4E80-964E-1393958D7227}"/>
    <hyperlink ref="S44" r:id="rId47" display="https://www.secop.gov.co/CO1BusinessLine/Tendering/BuyerWorkArea/Index?docUniqueIdentifier=CO1.BDOS.3876829&amp;prevCtxUrl=https%3a%2f%2fwww.secop.gov.co%2fCO1BusinessLine%2fTendering%2fBuyerDossierWorkspace%2fIndex%3fcreateDateFrom%3d03%2f10%2f2022+18%3a43%3a38%26createDateTo%3d03%2f04%2f2023+18%3a43%3a38%26filteringState%3d1%26sortingState%3dLastModifiedDESC%26showAdvancedSearch%3dFalse%26showAdvancedSearchFields%3dFalse%26folderCode%3dALL%26selectedDossier%3dCO1.BDOS.3876829%26selectedRequest%3dCO1.REQ.4049423%26&amp;prevCtxLbl=Procesos+de+la+Entidad+Estatal" xr:uid="{DCB55520-03FF-4922-B1B6-AEE6C98182C4}"/>
    <hyperlink ref="S45" r:id="rId48" display="https://www.secop.gov.co/CO1BusinessLine/Tendering/BuyerWorkArea/Index?docUniqueIdentifier=CO1.BDOS.3901136&amp;prevCtxUrl=https%3a%2f%2fwww.secop.gov.co%2fCO1BusinessLine%2fTendering%2fBuyerDossierWorkspace%2fIndex%3fcreateDateFrom%3d03%2f10%2f2022+18%3a51%3a54%26createDateTo%3d03%2f04%2f2023+18%3a51%3a54%26filteringState%3d1%26sortingState%3dLastModifiedDESC%26showAdvancedSearch%3dFalse%26showAdvancedSearchFields%3dFalse%26folderCode%3dALL%26selectedDossier%3dCO1.BDOS.3901136%26selectedRequest%3dCO1.REQ.4049606%26&amp;prevCtxLbl=Procesos+de+la+Entidad+Estatal" xr:uid="{A12ED027-B487-4323-BBB8-DE3F887C0366}"/>
    <hyperlink ref="S46" r:id="rId49" xr:uid="{DA8027E5-66FC-4C54-AAEE-3DACAF3E8F8A}"/>
    <hyperlink ref="S47" r:id="rId50" xr:uid="{8BF5EAA7-424C-4422-8FE6-CAF9F84F2B4C}"/>
    <hyperlink ref="S49" r:id="rId51" xr:uid="{2338465C-3671-4DFE-BB56-06525CB31664}"/>
    <hyperlink ref="O2" r:id="rId52" xr:uid="{8243FBB4-26C8-4DF4-BC03-62EE7311A45E}"/>
    <hyperlink ref="S2" r:id="rId53" xr:uid="{A1CD361E-C222-45EC-9657-2B03C8173E73}"/>
    <hyperlink ref="O41" r:id="rId54" xr:uid="{15F11900-12F2-41B6-ACC6-56633839B46F}"/>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01F8E-13CF-443E-A102-4AAA5A447BA1}">
  <dimension ref="A1:F24"/>
  <sheetViews>
    <sheetView zoomScaleNormal="100" workbookViewId="0">
      <selection activeCell="G11" sqref="G11"/>
    </sheetView>
  </sheetViews>
  <sheetFormatPr baseColWidth="10" defaultRowHeight="15" x14ac:dyDescent="0.25"/>
  <cols>
    <col min="1" max="1" width="40.140625" customWidth="1"/>
    <col min="2" max="2" width="59.140625" customWidth="1"/>
  </cols>
  <sheetData>
    <row r="1" spans="1:6" ht="21.75" thickBot="1" x14ac:dyDescent="0.4">
      <c r="A1" s="45" t="s">
        <v>20</v>
      </c>
      <c r="B1" s="45"/>
      <c r="C1" s="45"/>
      <c r="D1" s="45"/>
      <c r="E1" s="45"/>
      <c r="F1" s="45"/>
    </row>
    <row r="2" spans="1:6" ht="19.5" thickBot="1" x14ac:dyDescent="0.3">
      <c r="A2" s="11" t="s">
        <v>21</v>
      </c>
      <c r="B2" s="12" t="s">
        <v>22</v>
      </c>
    </row>
    <row r="3" spans="1:6" ht="51" customHeight="1" x14ac:dyDescent="0.25">
      <c r="A3" s="9" t="s">
        <v>0</v>
      </c>
      <c r="B3" s="10" t="s">
        <v>23</v>
      </c>
    </row>
    <row r="4" spans="1:6" ht="32.25" customHeight="1" x14ac:dyDescent="0.25">
      <c r="A4" s="4" t="s">
        <v>1</v>
      </c>
      <c r="B4" s="5" t="s">
        <v>24</v>
      </c>
    </row>
    <row r="5" spans="1:6" ht="87" customHeight="1" x14ac:dyDescent="0.25">
      <c r="A5" s="4" t="s">
        <v>2</v>
      </c>
      <c r="B5" s="5" t="s">
        <v>25</v>
      </c>
    </row>
    <row r="6" spans="1:6" ht="59.25" customHeight="1" x14ac:dyDescent="0.25">
      <c r="A6" s="3" t="s">
        <v>3</v>
      </c>
      <c r="B6" s="5" t="s">
        <v>26</v>
      </c>
    </row>
    <row r="7" spans="1:6" ht="24" customHeight="1" x14ac:dyDescent="0.25">
      <c r="A7" s="3" t="s">
        <v>4</v>
      </c>
      <c r="B7" s="5" t="s">
        <v>27</v>
      </c>
    </row>
    <row r="8" spans="1:6" ht="29.25" customHeight="1" x14ac:dyDescent="0.25">
      <c r="A8" s="3" t="s">
        <v>5</v>
      </c>
      <c r="B8" s="5" t="s">
        <v>28</v>
      </c>
    </row>
    <row r="9" spans="1:6" ht="27" customHeight="1" x14ac:dyDescent="0.25">
      <c r="A9" s="3" t="s">
        <v>6</v>
      </c>
      <c r="B9" s="6" t="s">
        <v>29</v>
      </c>
    </row>
    <row r="10" spans="1:6" ht="32.25" customHeight="1" x14ac:dyDescent="0.25">
      <c r="A10" s="3" t="s">
        <v>7</v>
      </c>
      <c r="B10" s="5" t="s">
        <v>30</v>
      </c>
    </row>
    <row r="11" spans="1:6" ht="30" customHeight="1" x14ac:dyDescent="0.25">
      <c r="A11" s="3" t="s">
        <v>8</v>
      </c>
      <c r="B11" s="5" t="s">
        <v>31</v>
      </c>
    </row>
    <row r="12" spans="1:6" ht="21" customHeight="1" x14ac:dyDescent="0.25">
      <c r="A12" s="3" t="s">
        <v>9</v>
      </c>
      <c r="B12" s="1" t="s">
        <v>32</v>
      </c>
    </row>
    <row r="13" spans="1:6" ht="24" customHeight="1" x14ac:dyDescent="0.25">
      <c r="A13" s="3" t="s">
        <v>10</v>
      </c>
      <c r="B13" s="1" t="s">
        <v>33</v>
      </c>
    </row>
    <row r="14" spans="1:6" ht="20.25" customHeight="1" x14ac:dyDescent="0.25">
      <c r="A14" s="3" t="s">
        <v>11</v>
      </c>
      <c r="B14" s="5" t="s">
        <v>34</v>
      </c>
    </row>
    <row r="15" spans="1:6" ht="60" customHeight="1" x14ac:dyDescent="0.25">
      <c r="A15" s="3" t="s">
        <v>12</v>
      </c>
      <c r="B15" s="5" t="s">
        <v>35</v>
      </c>
    </row>
    <row r="16" spans="1:6" ht="110.25" customHeight="1" x14ac:dyDescent="0.25">
      <c r="A16" s="3" t="s">
        <v>13</v>
      </c>
      <c r="B16" s="5" t="s">
        <v>46</v>
      </c>
    </row>
    <row r="17" spans="1:2" ht="32.25" customHeight="1" x14ac:dyDescent="0.25">
      <c r="A17" s="3" t="s">
        <v>36</v>
      </c>
      <c r="B17" s="5" t="s">
        <v>37</v>
      </c>
    </row>
    <row r="18" spans="1:2" ht="112.5" customHeight="1" x14ac:dyDescent="0.25">
      <c r="A18" s="3" t="s">
        <v>15</v>
      </c>
      <c r="B18" s="5" t="s">
        <v>38</v>
      </c>
    </row>
    <row r="19" spans="1:2" ht="38.25" customHeight="1" x14ac:dyDescent="0.25">
      <c r="A19" s="7" t="s">
        <v>16</v>
      </c>
      <c r="B19" s="5" t="s">
        <v>39</v>
      </c>
    </row>
    <row r="20" spans="1:2" ht="44.25" customHeight="1" x14ac:dyDescent="0.25">
      <c r="A20" s="3" t="s">
        <v>17</v>
      </c>
      <c r="B20" s="5" t="s">
        <v>40</v>
      </c>
    </row>
    <row r="21" spans="1:2" ht="87.75" customHeight="1" x14ac:dyDescent="0.25">
      <c r="A21" s="7" t="s">
        <v>41</v>
      </c>
      <c r="B21" s="15" t="s">
        <v>45</v>
      </c>
    </row>
    <row r="22" spans="1:2" ht="60.75" customHeight="1" thickBot="1" x14ac:dyDescent="0.3">
      <c r="A22" s="2" t="s">
        <v>19</v>
      </c>
      <c r="B22" s="8" t="s">
        <v>42</v>
      </c>
    </row>
    <row r="24" spans="1:2" ht="212.25" customHeight="1" x14ac:dyDescent="0.25">
      <c r="A24" s="13" t="s">
        <v>43</v>
      </c>
      <c r="B24" s="14" t="s">
        <v>44</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 DE TRANSPARENCIA</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2023-04-04T17:39:56Z</dcterms:modified>
</cp:coreProperties>
</file>