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filterPrivacy="1"/>
  <xr:revisionPtr revIDLastSave="0" documentId="13_ncr:1_{8316867E-7464-4D0A-A42E-56C46D7DD446}" xr6:coauthVersionLast="36" xr6:coauthVersionMax="47" xr10:uidLastSave="{00000000-0000-0000-0000-000000000000}"/>
  <bookViews>
    <workbookView xWindow="0" yWindow="0" windowWidth="28800" windowHeight="11625" xr2:uid="{00000000-000D-0000-FFFF-FFFF00000000}"/>
  </bookViews>
  <sheets>
    <sheet name="LEY DE TRANSPARENCIA" sheetId="1" r:id="rId1"/>
    <sheet name="instrucciones" sheetId="2" r:id="rId2"/>
  </sheets>
  <externalReferences>
    <externalReference r:id="rId3"/>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1" l="1"/>
  <c r="I2" i="1"/>
</calcChain>
</file>

<file path=xl/sharedStrings.xml><?xml version="1.0" encoding="utf-8"?>
<sst xmlns="http://schemas.openxmlformats.org/spreadsheetml/2006/main" count="373" uniqueCount="210">
  <si>
    <t>1. Nombre de la Sede (Dirección General, Dirección Regional xxx, Establecimiento de Reclusión o Escuela de Formación)</t>
  </si>
  <si>
    <t>2. Número del contrato</t>
  </si>
  <si>
    <t>3. Modalidad contratación</t>
  </si>
  <si>
    <t>4. Tipo del contrato</t>
  </si>
  <si>
    <t>5. Nombre completo contratista</t>
  </si>
  <si>
    <t>6. Objeto</t>
  </si>
  <si>
    <t>7. Cuantía inicial del contrato</t>
  </si>
  <si>
    <t>8. Adiciones</t>
  </si>
  <si>
    <t>9. Cuantía total del contrato</t>
  </si>
  <si>
    <t>10. Fecha de suscripción del contrato</t>
  </si>
  <si>
    <t>11. Fecha de inicio del contrato</t>
  </si>
  <si>
    <t>12. Prorrogas</t>
  </si>
  <si>
    <t>13. Fecha terminación del contrato</t>
  </si>
  <si>
    <t>14. Rubro</t>
  </si>
  <si>
    <t>15. Correo electronico del Contratista</t>
  </si>
  <si>
    <t>16. Recurso</t>
  </si>
  <si>
    <t>17. Origen de los Recursos (Recursos Propios o Presupuesto de Entidad Nacional)</t>
  </si>
  <si>
    <t>18. Número de proceso en el SECOP II</t>
  </si>
  <si>
    <t>19.  Link del proceso</t>
  </si>
  <si>
    <t>20. Observación</t>
  </si>
  <si>
    <t>Para diligenciar el formato seguir las siguientes instrucciones:</t>
  </si>
  <si>
    <t>Nombre de la columna</t>
  </si>
  <si>
    <t>Indicaciones para diligenciamiento</t>
  </si>
  <si>
    <t>Diligenciar el nombre de la sede donde se adjudicó el contrato.</t>
  </si>
  <si>
    <t>Diligenciar solo el número de contrato, porque en el título del informe se coloca la vigencia.</t>
  </si>
  <si>
    <t>Diligenciar la modalidad de contratación que se aplicó al contrato y que debe corresponder con lo programado en el PAA. EJ: Contratación Directa, Mínima cuantía, Selección Abreviada Menor Cuantía, Selección Abreviada Subasta Inversa, Selección Abreviada Licitación Pública, Selección Abreviada por Concurso de Méritos, Selección Abreviada-Acuerdo, ect…</t>
  </si>
  <si>
    <t>Diligenciar el tipo de contrato, Ej: Arrendamiento, Suministro, Compraventa, prestación de servicios, Interadministrativo, Convenio, prestación de servicios profesionales y de apoyo a la gestión, etc…</t>
  </si>
  <si>
    <t>Diligenciar los nombres y apellidos completos del contratista.</t>
  </si>
  <si>
    <t>Transcribir el objeto completo como quedo establecido en el contrato.</t>
  </si>
  <si>
    <t>Diligenciar el valor inicial con el cual se adjudicó el contrato.</t>
  </si>
  <si>
    <t>Diligenciar el valor total de las adiciones realizadas al contrato durante toda la vigencia.</t>
  </si>
  <si>
    <t>Diligenciar la suma del valor de la cuantía inicial del contrato más el valor de las adiciones realizadas durante toda la vigencia.</t>
  </si>
  <si>
    <t>Diligenciar la fecha en la cual se firmó el contrato.</t>
  </si>
  <si>
    <t xml:space="preserve">Diligenciar la fecha en la cual inició el contrato </t>
  </si>
  <si>
    <t>Diligenciar el tiempo que se prorrogó el contrato en días o meses.</t>
  </si>
  <si>
    <t xml:space="preserve">Diligenciar la fecha real de terminación del contrato (si se realizó prorroga la fecha de terminación es hasta la cual fue prorrogado y si se realizó terminación anticipada se diligencia la fecha de terminación anticipada).  </t>
  </si>
  <si>
    <t>15. Correo electrónico  del Contratista</t>
  </si>
  <si>
    <t>Diligenciar el correo electrónico del contratista.</t>
  </si>
  <si>
    <t>Diligenciar  el Recurso que fue asignado al contrato (Esta información se encuentra en el Registro Presupuestal del Compromiso y corresponde a la información que contiene la casilla RECURSO.
Si el contrato presenta 2 o más  Registros Presupuestales del Compromiso con recurso diferente se debe diligenciar todos los números de recurso  separados con /.</t>
  </si>
  <si>
    <t>Si el contrato se realizó con Recursos Propios y con Presupuesto de Entidad Nacional indicar ambos separados con /.</t>
  </si>
  <si>
    <t>Diligenciar el Número o nombre con el cual se creó y publicó el proceso en el SECOP II del cual fue producto el contrato adjudicado.</t>
  </si>
  <si>
    <t>19. Link de publicacion de cada proceso</t>
  </si>
  <si>
    <t>Diligenciar por ejemplo: el número de prorrogas o adiciones que haya tenido el contrato, cualquier otra modificación realizada al contrato,  si el contrato fue terminado anticipadamente y cualquier observación que se considere importante reportar.</t>
  </si>
  <si>
    <t xml:space="preserve">Nota importante: </t>
  </si>
  <si>
    <t>Este formato se debe alimentar mensualmente pero solo se reporta para su publicación lo que se adjudica en el mes solicitado y una vez finalizada la vigencia contractual el archivo con el resumen consolidado de toda la contratación de la vigencia se debe reportar dentro de los primeros 5 días hábiles del año siguiente. Ej: si se adjudica un contrato en el mes de enero del año 2018 y se le realiza una prorroga en el mes de febrero del año 2018, se debe reportar dentro de los primeros 5 días hábiles de febrero el contrato adjudicado durante el mes de enero, la prorroga que se le realizó se diligencia en el formato pero no se reporta durante el mes de febrero sino que se reporta al finalizar la vigencia contractual del año 2018 en el archivo consolidado que se reporta para publicación dentro de los primeros 5 días hábiles del mes de enero de 2019.</t>
  </si>
  <si>
    <r>
      <t xml:space="preserve">Para acceder a cada uno de los links de los procesos se debe realizar dela siguiente manera: 1. Se ingresa al proceso, 2. Linea de tiempo: superior - izquierda boton pequeño blanco. 3. Ver enlace. 4. Se acciona untexto y aparece una URL en negrita asi. </t>
    </r>
    <r>
      <rPr>
        <b/>
        <sz val="11"/>
        <color indexed="8"/>
        <rFont val="Calibri"/>
        <family val="2"/>
      </rPr>
      <t xml:space="preserve">Https://.........., </t>
    </r>
    <r>
      <rPr>
        <sz val="11"/>
        <color theme="1"/>
        <rFont val="Calibri"/>
        <family val="2"/>
        <scheme val="minor"/>
      </rPr>
      <t>lo copio y lo pego  el nuevo link que aparece donde me va arrojar al proceso.</t>
    </r>
  </si>
  <si>
    <t>Diligenciar el rubro que fue asignado al contrato (Esta información se encuentra en el Registro Presupuestal del Compromiso y corresponde a la información que contiene la casilla POSICIÓN CATALOGO DE GASTO.
Si el contrato presenta 2 o más Registros Presupuestales del Compromiso con rubros diferentes se debe diligenciar todos los números de rubro  separados con /.</t>
  </si>
  <si>
    <t>N/A</t>
  </si>
  <si>
    <t>NACION</t>
  </si>
  <si>
    <t>COMPRAVENTA</t>
  </si>
  <si>
    <t>COMPRA VENTA</t>
  </si>
  <si>
    <t xml:space="preserve">A-03-03-01-017 </t>
  </si>
  <si>
    <t>319-EPMSC SINCELEJO</t>
  </si>
  <si>
    <t>GRANDES SUPERFICIES</t>
  </si>
  <si>
    <t>PANAMERICANA LIBRERÍA Y PAPELERIA SA</t>
  </si>
  <si>
    <t xml:space="preserve">gobiernovirtual@panamericana.com.co </t>
  </si>
  <si>
    <t>PROPIO</t>
  </si>
  <si>
    <t>FERRICENTROS S.A.S</t>
  </si>
  <si>
    <t xml:space="preserve">asistenteventas01@ferricentro.com </t>
  </si>
  <si>
    <t>308-EPMSC MONTERÍA</t>
  </si>
  <si>
    <t>TIENDA VIRTUAL GRANDES SUPERFICIES</t>
  </si>
  <si>
    <t>SUMINISTRO</t>
  </si>
  <si>
    <t>LA RECETTA SOLUCIONES</t>
  </si>
  <si>
    <t>CONTRATAR EL SUMINISTRO DE PRODUCTOS ALIMENTIICIOS PARA SU COMERCIALIZACION A TRAVES DEL PROYECTO PRODUCTIVO EXPENDIO DEL ESTABLECIMIENTO PENITENCIARIO DE MEDIANA SEGURIDAD Y CARCELARIO DE MONTERIA</t>
  </si>
  <si>
    <t>A-05-01-01-002-003 PRODUCTOS DE MOLINERIA, ALMIDONES Y PRODUCTOS DERIVADOS DEL ALMIDON</t>
  </si>
  <si>
    <t>idcastaneda@larecetta.com</t>
  </si>
  <si>
    <t>PROPIOS</t>
  </si>
  <si>
    <t>EN EJECUCIÓN</t>
  </si>
  <si>
    <t>PANAMERICANA LIBRERÍA Y PAPELERIA S.A</t>
  </si>
  <si>
    <t>gobiernovirtual@panamericana.com.co</t>
  </si>
  <si>
    <t>MINIMA CUANTIA</t>
  </si>
  <si>
    <t>A-03-03-01-017</t>
  </si>
  <si>
    <t>313-EPMSC RIOHACHA</t>
  </si>
  <si>
    <t>OC 97554</t>
  </si>
  <si>
    <t>CONTRATAR EL SUMINISTRO DE VIVERES, PRODUCTOS ALIMENTICIOS Y PRODUCTOS LACTEOS PARA EL EXPENDIO DEL EPMSC RIOHACHA</t>
  </si>
  <si>
    <t>A-05-01-01-002-002 PRODUCTOS LACTEOS Y OVOPRODUCTOS / A-05-01-01-002-003 PRODCUTOS DE MOLINERIA, ALMIDONES Y PRODUCTOS DERIVADOS DEL ALMIDON; OTROS PRODUCTOS ALIMENTICIOS</t>
  </si>
  <si>
    <t>jspadilla@larecetta.com</t>
  </si>
  <si>
    <t>https://colombiacompra.coupahost.com/order_headers/97554</t>
  </si>
  <si>
    <t>OC 97612</t>
  </si>
  <si>
    <t>INDUSTRIA NACIONAL DE GASEOSAS S.A</t>
  </si>
  <si>
    <t>CONTRATAR EL SUMINISTRO DE BEBIDAS PARA EL EXPENDIO DEL EPMSC RIOHACHA</t>
  </si>
  <si>
    <t>A-04-01-01-002-004 BEBIDAS</t>
  </si>
  <si>
    <t>dany.tellez@kof.com.mx</t>
  </si>
  <si>
    <t>https://colombiacompra.coupahost.com/order_headers/97612</t>
  </si>
  <si>
    <t xml:space="preserve">318-EPMSC SAN ANDRES ISLAS </t>
  </si>
  <si>
    <t>318-011-2022</t>
  </si>
  <si>
    <t>ISLANDERS CARE INTEGRATED SERVICES SAS</t>
  </si>
  <si>
    <t xml:space="preserve">CONTRATAR LA COMPRA DE INSUMOS DE MATERIA PRIMA PARA EL PROYECTO PRODUCTIVO DE PANADERIA DEL ESTABLECIMEINTO PENITENCIARIO DE MEDIANA SEGURIDAD Y CARCELARIO DE SAN ANDRES ISLAS </t>
  </si>
  <si>
    <t>A-05-01-01-002-001;A-05-01-01-002-002; A-05-01-01-002-003</t>
  </si>
  <si>
    <t>islanderscareintegrated@hotmail.com</t>
  </si>
  <si>
    <t>318-014-2022</t>
  </si>
  <si>
    <t>https://community.secop.gov.co/Public/Tendering/OpportunityDetail/Index?noticeUID=CO1.NTC.3327751&amp;isFromPublicArea=True&amp;isModal=False</t>
  </si>
  <si>
    <t>324-EPMSC TIERRAALTA</t>
  </si>
  <si>
    <t>324-017-22</t>
  </si>
  <si>
    <t xml:space="preserve">MINIMA CUANTIA </t>
  </si>
  <si>
    <t>CENTRAL DE SUMINISTROS LTDA</t>
  </si>
  <si>
    <t>CONTRATAR LA ADQUISICIÓN ELEMENTOS DE RECREACIÓN, VENTILADORES, ELEMENTOS PARA PELUQUERÍA Y BARBERÍA PARA CUBRIR LAS NECESIDADES DE LOS PROGRAMAS DE ATENCIÓN Y REHABILITACIÓN AL RECLUSO PARA LA PPL DEL EPMSC TIERRALTA.</t>
  </si>
  <si>
    <t>A-03-03-01-017 ATENCION REHABILITACION AL RECLUSO</t>
  </si>
  <si>
    <t>centralsumi@hotmail.com</t>
  </si>
  <si>
    <t>id.CO1.BDOS.3386592</t>
  </si>
  <si>
    <t>https://community.secop.gov.co/Public/Tendering/OpportunityDetail/Index?noticeUID=CO1.NTC.3393812&amp;isFromPublicArea=True&amp;isModal=False</t>
  </si>
  <si>
    <t>97758 ORDEN DE COMPRA</t>
  </si>
  <si>
    <t>CONTRATAR LA ADQUISICION DE SILLAS EJECUTIVAS, COSEDORAS Y PERFORADORAS  PARA EL ESTABLECIMIENTO PENITENCIARIO DE MEDIANA SEGURIDAD Y CARCELARIO DE MONTERIA</t>
  </si>
  <si>
    <t>A-02-02-01-003- 008 OTROS BIENES TRANSPORTABLES N.C.P.</t>
  </si>
  <si>
    <t>TVEC</t>
  </si>
  <si>
    <t>https://colombiacompra.coupahost.com/order_headers/97758</t>
  </si>
  <si>
    <t>En ejecución</t>
  </si>
  <si>
    <t>97887 ORDEN DE COMPRA</t>
  </si>
  <si>
    <t>jdcastaneda@larecetta.com</t>
  </si>
  <si>
    <t>https://colombiacompra.coupahost.com/order_headers/97887</t>
  </si>
  <si>
    <t>97956 ORDEN DE COMPRA</t>
  </si>
  <si>
    <t>CONTRATAR EL SUMINISTRO DE PRODUCTOS LACTEOS PARA SU COMERCIALIZACION A TRAVES DEL PROYECTO PRODUCTIVO EXPENDIO DEL ESTABLECIMIENTO PENITENCIARIO DE MEDIANA SEGURIDAD Y CARCELARIO DE MONTERIA</t>
  </si>
  <si>
    <t>A-05-01-01-002-002 PRODUCTOS LACTEOS Y OVOPRODUCTOS</t>
  </si>
  <si>
    <t>https://colombiacompra.coupahost.com/order_headers/97956</t>
  </si>
  <si>
    <t>010 DE 2022</t>
  </si>
  <si>
    <t>INDUSTRIA NACIONAL DE GASEOSAS S.A.</t>
  </si>
  <si>
    <t>Contratar el suministro de bebida gaseosa y jugos saborizados para su comercialización a través del proyecto productivo expendio del Establecimiento Penitenciario de Mediana Seguridad y Carcelario de Montería</t>
  </si>
  <si>
    <t>A-05-01-01-002-004 BEBIDAS</t>
  </si>
  <si>
    <t>julian.medinal@kof.com.mx</t>
  </si>
  <si>
    <t>https://community.secop.gov.co/Public/Tendering/OpportunityDetail/Index?noticeUID=CO1.NTC.3417352&amp;isFromPublicArea=True&amp;isModal=False</t>
  </si>
  <si>
    <t>303-EPMSC CARTAGENA</t>
  </si>
  <si>
    <t>006 de 2022</t>
  </si>
  <si>
    <t>007 de 2022</t>
  </si>
  <si>
    <t>Almacenes Éxito SA</t>
  </si>
  <si>
    <t>LA RECETTA SOLUCIONES GASTRONÓMICAS INTEGRADAS S.A.S</t>
  </si>
  <si>
    <t xml:space="preserve">COLORBLACK S.A.S </t>
  </si>
  <si>
    <t xml:space="preserve">ERMISEG S.A.S </t>
  </si>
  <si>
    <t>Contratar la adquisición de ventiladores para el bienestar de la población privada de la libertad que se encuentra cursando los diferentes CLEI y los programas psicosociales del EPMSC Cartagena</t>
  </si>
  <si>
    <t>Contratar el suministro de azúcar y harina de trigo para el proyecto productivo panadería del Establecimiento Penitenciario de Mediana Seguridad y Carcelario de Cartagena - EPMSC Cartagena</t>
  </si>
  <si>
    <t>Contratar la adquisición de Tóneres para el sistema integral de tratamiento progresivo, Educación Formal y las oficinas del Establecimiento Penitenciario de Mediana Seguridad y Carcelario de Cartagena</t>
  </si>
  <si>
    <t>Contratar la compra y recarga de extintores y compra de señalización para áreas ocupacionales del Establecimiento Penitenciario de Mediana seguridad y Carcelario de Cartagena</t>
  </si>
  <si>
    <t xml:space="preserve">A-05-01-01-002-003 </t>
  </si>
  <si>
    <t xml:space="preserve">A-02-02-01-003-008 / A-03-03-01-017 / A-03-03-01-018 </t>
  </si>
  <si>
    <t>colombiaCEenvigado@Grupo-Exito.com</t>
  </si>
  <si>
    <t>gmogaviria@une.net.co</t>
  </si>
  <si>
    <t>ermiseg.seguridadindustrial@gmail.com</t>
  </si>
  <si>
    <t>RECURSOS PROPIOS</t>
  </si>
  <si>
    <t>PRESUPUESTO DE ENTIDAD NACIONAL</t>
  </si>
  <si>
    <t>012 – 303 de 2022</t>
  </si>
  <si>
    <t>015 – 303 de 2022</t>
  </si>
  <si>
    <t>https://www.colombiacompra.gov.co/tienda-virtual-del-estado-colombiano/ordenes-compra/97829</t>
  </si>
  <si>
    <t>https://www.colombiacompra.gov.co/tienda-virtual-del-estado-colombiano/ordenes-compra/97191</t>
  </si>
  <si>
    <t xml:space="preserve">https://community.secop.gov.co/Public/Tendering/OpportunityDetail/Index?noticeUID=CO1.NTC.3333375&amp;isFromPublicArea=True&amp;isModal=False
</t>
  </si>
  <si>
    <t xml:space="preserve">https://community.secop.gov.co/Public/Tendering/OpportunityDetail/Index?noticeUID=CO1.NTC.3419487&amp;isFromPublicArea=True&amp;isModal=False
</t>
  </si>
  <si>
    <t>NA</t>
  </si>
  <si>
    <t>contratar la adquisición de maquinarias, equipos y otros elementos para las actividades ocupacionales del Establecimiento Penitenciario de Mediana Seguridad y Carcelario de Sincelejo Sucre</t>
  </si>
  <si>
    <t>A-02-01-01-004-003</t>
  </si>
  <si>
    <t>https://colombiacompra.gov.co/tienda-virtual-del-estado-colombiano/ordenes-compra/97302</t>
  </si>
  <si>
    <t>contratar maquinarias y/o equipos para las actividades ocupacionales del Establecimiento Penitenciario de Mediana Seguridad y Carcelario de Sincelejo Sucre</t>
  </si>
  <si>
    <t>A-02-01-01-004-004</t>
  </si>
  <si>
    <t>https://colombiacompra.gov.co/tienda-virtual-del-estado-colombiano/ordenes-compra/97308</t>
  </si>
  <si>
    <t>ACUERDO MARCO DE PRECIOS</t>
  </si>
  <si>
    <t>INVERSION Y HOGAR SAS</t>
  </si>
  <si>
    <t>Contratar la adquisición de botiquines para las áreas laborales para internos del Establecimiento Penitenciario de Mediana Seguridad y Carcelario de Sincelejo Sucre.</t>
  </si>
  <si>
    <t>inverhogar@proteccionx.com</t>
  </si>
  <si>
    <t>https://colombiacompra.gov.co/tienda-virtual-del-estado-colombiano/ordenes-compra/97598</t>
  </si>
  <si>
    <t>316-EPMSC - EL BANCO MAGDALENA</t>
  </si>
  <si>
    <t>ACUERDO MARCO</t>
  </si>
  <si>
    <t>JM GRUPO EMPRESARIAL S.A.S</t>
  </si>
  <si>
    <t>CONTRATAR LA RECARGA DE EXTINTORES Y COMPRA DE BOTIQUINES PARA LA POBLACIÓN PRIVADA DE LA LIBERTAD DEL ESTABLECIMIENTO PENITENCIARIO DE MEDIANA SEGURIDAD Y CARCELARIO DE EL BANCO MAGDALENA</t>
  </si>
  <si>
    <t>403.637,38 </t>
  </si>
  <si>
    <t>403637,38</t>
  </si>
  <si>
    <t>admongeneral@jmgrupoempresarial.com</t>
  </si>
  <si>
    <t>https://colombiacompra.coupahost.com/order_headers/97562</t>
  </si>
  <si>
    <t>A-03-03-01-018</t>
  </si>
  <si>
    <t>inversionesyhogar@gmail.com</t>
  </si>
  <si>
    <t>https://colombiacompra.coupahost.com/order_headers/97564</t>
  </si>
  <si>
    <t>323-EPAMS VALLEDUPAR</t>
  </si>
  <si>
    <t>MINIMA CUANTIA GRANDES SUPERFICIE</t>
  </si>
  <si>
    <t xml:space="preserve"> PANAMERICANA LIBRERÍA Y PAPELERÍA S.A.</t>
  </si>
  <si>
    <t>compra de bienes transportables de papelería, suministros de escritorio y aseo, para el funcionamiento en condiciones óptimas del proyecto productivo de expendio del cpamsval</t>
  </si>
  <si>
    <t>A 05 01 01 003 006; A 05 01 01 003 002; A 05 01 01 003 005; A 05 01 01 003 008</t>
  </si>
  <si>
    <t>https://colombiacompra.coupahost.com/order_headers/97005</t>
  </si>
  <si>
    <t>EJECUTADO</t>
  </si>
  <si>
    <t>MAKRO SUPERMAYORISTA S.A.S</t>
  </si>
  <si>
    <t>A 05 01 01 003 002; A 05 01 01 003 005; A 05 01 01 003 008</t>
  </si>
  <si>
    <t>ventas.institucionales@makro.com.co</t>
  </si>
  <si>
    <t>https://colombiacompra.coupahost.com/order_headers/97004</t>
  </si>
  <si>
    <t>EN EJECUCION</t>
  </si>
  <si>
    <t>301-CMS BARRANQUILLA</t>
  </si>
  <si>
    <t>OC- 97368</t>
  </si>
  <si>
    <t>PANAMERICANA LIBRERÍA Y
PAPELERÍA S.A.</t>
  </si>
  <si>
    <t>ADQUISICIÓN DE ELEMENTOS COMO PRODUCTOS METÁLICOS ELABORADOS Y MAQUINARIA Y APARATOS ELÉCTRICOS  COMO APOYO A LAS DIFERENTES NECESIDADES DE LA CÁRCEL DE MEDIA SEGURIDAD DE BARRANQUILLA – INCLUYE PABELLÓN DE JUSTICIA Y PAZ .</t>
  </si>
  <si>
    <t>NO</t>
  </si>
  <si>
    <t>https://www.colombiacompra.gov.co/tienda-virtual-del-estado-colombiano/ordenes-compra/97368</t>
  </si>
  <si>
    <t>OC- 98085</t>
  </si>
  <si>
    <t xml:space="preserve">CONTRATAR LA ADQUISICION DE MAQUINARIA Y APARATOS ELÉCTRICOS  COMO APOYO A LAS DIFERENTES NECESIDADES DE LA CÁRCEL DE MEDIA SEGURIDAD DE BARRANQUILLA – INCLUYE PABELLÓN DE JUSTICIA Y PAZ </t>
  </si>
  <si>
    <t xml:space="preserve">A-02-02-01-004-006 </t>
  </si>
  <si>
    <t>https://www.colombiacompra.gov.co/tienda-virtual-del-estado-colombiano/ordenes-compra/98085</t>
  </si>
  <si>
    <t>307-EPMSC VALLEDUPAR</t>
  </si>
  <si>
    <t>307-292022</t>
  </si>
  <si>
    <t>307-262022</t>
  </si>
  <si>
    <t>MÍNIMA CUANTÍA</t>
  </si>
  <si>
    <t xml:space="preserve">PANAMERICANA LIBRERÍA Y PAPELERÍA S.A. </t>
  </si>
  <si>
    <t>INDEPAN S.A.S.</t>
  </si>
  <si>
    <t>ADQUISICIÓN DE PRODUCTOS DE ASEO Y LIMPIEZA PARA EL EPMSCVAL-ERE</t>
  </si>
  <si>
    <t>“COMPRA DE MATERIA PRIMA – PROYECTO PRODUCTIVO PANADERIA DEL EPMSC- ERE –VALLEDUPAR”.</t>
  </si>
  <si>
    <t>A-02-02-01-003-005</t>
  </si>
  <si>
    <t>A-05-01-01-002-002</t>
  </si>
  <si>
    <t>https://colombiacompra.coupahost.com/order_headers/97139</t>
  </si>
  <si>
    <t>https://www.secop.gov.co/CO1BusinessLine/Tendering/BuyerWorkArea/Index?DocUniqueIdentifier=CO1.BDOS.3287672</t>
  </si>
  <si>
    <t>N/R</t>
  </si>
  <si>
    <t xml:space="preserve">300-REGIONAL NORTE </t>
  </si>
  <si>
    <t>RNORTE-009-22</t>
  </si>
  <si>
    <t>INVERSIONES GREN SAS</t>
  </si>
  <si>
    <t>CONTRATAR LA PRESTACION DEL SERVICIO DE APOYO LOGÍSTICO CON EL FIN DE REALIZAR ACTIVIDADES DE BIENESTAR LABORAL DIRIGIDAS A LOS FUNCIONARIOS DE LA REGIONAL NORTE DEL INPEC, ESTABLECIMIENTO ABSCRITOS Y SUS FAMILIAS</t>
  </si>
  <si>
    <t>A-02-02-02-009-006</t>
  </si>
  <si>
    <t>INVERSIONESGRENS.A.S@GMAIL.COM</t>
  </si>
  <si>
    <t>CO1.BDOS.3395367</t>
  </si>
  <si>
    <t>https://www.secop.gov.co/CO1BusinessLine/Tendering/BuyerWorkArea/Index?DocUniqueIdentifier=CO1.BDOS.3395367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</si>
</sst>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d/mm/yyyy;@"/>
    <numFmt numFmtId="166" formatCode="dd/mm/yyyy;@"/>
    <numFmt numFmtId="167" formatCode="d/m/yyyy"/>
    <numFmt numFmtId="168" formatCode="#,##0.00;[Red]#,##0.00"/>
    <numFmt numFmtId="169" formatCode="#,##0.00\ [$€-1]"/>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sz val="10"/>
      <color indexed="8"/>
      <name val="Arial"/>
      <family val="2"/>
    </font>
    <font>
      <sz val="10"/>
      <name val="Arial"/>
      <family val="2"/>
    </font>
    <font>
      <b/>
      <sz val="8"/>
      <color indexed="9"/>
      <name val="Arial"/>
      <family val="2"/>
    </font>
    <font>
      <b/>
      <sz val="11"/>
      <color indexed="8"/>
      <name val="Calibri"/>
      <family val="2"/>
    </font>
    <font>
      <u/>
      <sz val="11"/>
      <color theme="10"/>
      <name val="Arial"/>
      <family val="2"/>
    </font>
    <font>
      <u/>
      <sz val="11"/>
      <color theme="10"/>
      <name val="Calibri"/>
      <family val="2"/>
    </font>
    <font>
      <sz val="11"/>
      <color theme="1"/>
      <name val="Calibri"/>
      <family val="2"/>
    </font>
    <font>
      <sz val="11"/>
      <color theme="1"/>
      <name val="Arial"/>
      <family val="2"/>
    </font>
    <font>
      <b/>
      <sz val="14"/>
      <color theme="0"/>
      <name val="Calibri"/>
      <family val="2"/>
      <scheme val="minor"/>
    </font>
    <font>
      <b/>
      <sz val="16"/>
      <color theme="1"/>
      <name val="Calibri"/>
      <family val="2"/>
      <scheme val="minor"/>
    </font>
    <font>
      <u/>
      <sz val="11"/>
      <color theme="10"/>
      <name val="Calibri"/>
      <family val="2"/>
      <scheme val="minor"/>
    </font>
    <font>
      <sz val="10"/>
      <color theme="1"/>
      <name val="Arial Narrow"/>
      <family val="2"/>
    </font>
    <font>
      <sz val="10"/>
      <name val="Arial Narrow"/>
      <family val="2"/>
    </font>
    <font>
      <sz val="10"/>
      <color rgb="FF000000"/>
      <name val="Arial Narrow"/>
      <family val="2"/>
    </font>
    <font>
      <u/>
      <sz val="10"/>
      <color theme="10"/>
      <name val="Arial Narrow"/>
      <family val="2"/>
    </font>
    <font>
      <sz val="11"/>
      <color indexed="8"/>
      <name val="Calibri"/>
      <family val="2"/>
      <scheme val="minor"/>
    </font>
  </fonts>
  <fills count="6">
    <fill>
      <patternFill patternType="none"/>
    </fill>
    <fill>
      <patternFill patternType="gray125"/>
    </fill>
    <fill>
      <patternFill patternType="solid">
        <fgColor theme="3" tint="-0.499984740745262"/>
        <bgColor indexed="64"/>
      </patternFill>
    </fill>
    <fill>
      <patternFill patternType="solid">
        <fgColor theme="3" tint="0.39997558519241921"/>
        <bgColor indexed="64"/>
      </patternFill>
    </fill>
    <fill>
      <patternFill patternType="solid">
        <fgColor theme="0"/>
        <bgColor indexed="64"/>
      </patternFill>
    </fill>
    <fill>
      <patternFill patternType="solid">
        <fgColor theme="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8">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5" fillId="0" borderId="0"/>
    <xf numFmtId="0" fontId="1" fillId="0" borderId="0"/>
    <xf numFmtId="0" fontId="1" fillId="0" borderId="0"/>
    <xf numFmtId="0" fontId="10" fillId="0" borderId="0"/>
    <xf numFmtId="0" fontId="11" fillId="0" borderId="0"/>
    <xf numFmtId="0" fontId="1" fillId="0" borderId="0"/>
    <xf numFmtId="0" fontId="4" fillId="0" borderId="0"/>
    <xf numFmtId="0" fontId="14" fillId="0" borderId="0" applyNumberForma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9" fillId="0" borderId="0"/>
    <xf numFmtId="0" fontId="19" fillId="0" borderId="0"/>
    <xf numFmtId="0" fontId="19" fillId="0" borderId="0"/>
    <xf numFmtId="0" fontId="1" fillId="0" borderId="0"/>
    <xf numFmtId="0" fontId="1" fillId="0" borderId="0"/>
    <xf numFmtId="42"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1" fillId="0" borderId="0" applyFont="0" applyFill="0" applyBorder="0" applyAlignment="0" applyProtection="0"/>
  </cellStyleXfs>
  <cellXfs count="117">
    <xf numFmtId="0" fontId="0" fillId="0" borderId="0" xfId="0"/>
    <xf numFmtId="0" fontId="0" fillId="0" borderId="0" xfId="0"/>
    <xf numFmtId="0" fontId="0" fillId="0" borderId="2" xfId="0" applyBorder="1"/>
    <xf numFmtId="0" fontId="0" fillId="0" borderId="3" xfId="0" applyBorder="1"/>
    <xf numFmtId="0" fontId="0" fillId="0" borderId="4" xfId="0" applyBorder="1"/>
    <xf numFmtId="0" fontId="0" fillId="0" borderId="4" xfId="0" applyBorder="1" applyAlignment="1">
      <alignment vertical="center"/>
    </xf>
    <xf numFmtId="0" fontId="0" fillId="0" borderId="2" xfId="0" applyBorder="1" applyAlignment="1">
      <alignment wrapText="1"/>
    </xf>
    <xf numFmtId="0" fontId="0" fillId="0" borderId="2" xfId="0" applyBorder="1" applyAlignment="1">
      <alignment vertical="center"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horizontal="left" vertical="top" wrapText="1"/>
    </xf>
    <xf numFmtId="0" fontId="0" fillId="0" borderId="7" xfId="0" applyBorder="1" applyAlignment="1">
      <alignment horizontal="justify" vertical="center" wrapText="1"/>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3" fillId="3" borderId="1" xfId="0" applyFont="1" applyFill="1" applyBorder="1" applyAlignment="1">
      <alignment horizontal="center" vertical="center"/>
    </xf>
    <xf numFmtId="0" fontId="2" fillId="3" borderId="1" xfId="0" applyFont="1" applyFill="1" applyBorder="1" applyAlignment="1">
      <alignment wrapText="1"/>
    </xf>
    <xf numFmtId="0" fontId="0" fillId="0" borderId="10" xfId="0" applyBorder="1" applyAlignment="1">
      <alignment wrapText="1"/>
    </xf>
    <xf numFmtId="0" fontId="15" fillId="0" borderId="0" xfId="0" applyFont="1" applyAlignment="1">
      <alignment horizontal="center" vertical="center"/>
    </xf>
    <xf numFmtId="0" fontId="15" fillId="0" borderId="0" xfId="0" applyFont="1"/>
    <xf numFmtId="0" fontId="15" fillId="0" borderId="0" xfId="0" applyFont="1" applyAlignment="1">
      <alignment horizontal="center"/>
    </xf>
    <xf numFmtId="0" fontId="16" fillId="0" borderId="0" xfId="0" applyFont="1" applyFill="1" applyBorder="1" applyAlignment="1" applyProtection="1">
      <alignment horizontal="center" vertical="center" wrapText="1"/>
      <protection locked="0"/>
    </xf>
    <xf numFmtId="4" fontId="16" fillId="0" borderId="0" xfId="1" applyNumberFormat="1" applyFont="1" applyFill="1" applyBorder="1" applyAlignment="1">
      <alignment horizontal="center" vertical="center" wrapText="1"/>
    </xf>
    <xf numFmtId="0" fontId="16" fillId="0" borderId="0" xfId="0" applyFont="1" applyFill="1" applyBorder="1" applyAlignment="1" applyProtection="1">
      <alignment vertical="center"/>
      <protection locked="0"/>
    </xf>
    <xf numFmtId="0" fontId="16" fillId="0" borderId="0" xfId="0" applyNumberFormat="1" applyFont="1" applyFill="1" applyBorder="1" applyAlignment="1" applyProtection="1">
      <alignment horizontal="center" vertical="center"/>
      <protection locked="0"/>
    </xf>
    <xf numFmtId="1" fontId="16" fillId="0" borderId="0" xfId="0" applyNumberFormat="1" applyFont="1" applyFill="1" applyBorder="1" applyAlignment="1">
      <alignment horizontal="center" vertical="center"/>
    </xf>
    <xf numFmtId="0" fontId="16" fillId="0" borderId="0" xfId="0" applyFont="1" applyFill="1" applyBorder="1" applyAlignment="1" applyProtection="1">
      <alignment horizontal="center" vertical="center"/>
      <protection locked="0"/>
    </xf>
    <xf numFmtId="166" fontId="16" fillId="0" borderId="0" xfId="0" applyNumberFormat="1" applyFont="1" applyFill="1" applyBorder="1" applyAlignment="1">
      <alignment horizontal="center" vertical="center"/>
    </xf>
    <xf numFmtId="0" fontId="0" fillId="0" borderId="0" xfId="0" applyFill="1" applyBorder="1"/>
    <xf numFmtId="0" fontId="16" fillId="0" borderId="1" xfId="0" applyFont="1" applyFill="1" applyBorder="1" applyAlignment="1" applyProtection="1">
      <alignment horizontal="center" vertical="center"/>
      <protection locked="0"/>
    </xf>
    <xf numFmtId="0" fontId="16" fillId="0" borderId="1" xfId="0" applyFont="1" applyFill="1" applyBorder="1" applyAlignment="1" applyProtection="1">
      <alignment horizontal="center" vertical="center" wrapText="1"/>
      <protection locked="0"/>
    </xf>
    <xf numFmtId="0" fontId="0" fillId="0" borderId="0" xfId="0" applyAlignment="1">
      <alignment wrapText="1"/>
    </xf>
    <xf numFmtId="0" fontId="15" fillId="0" borderId="1" xfId="0" applyFont="1" applyBorder="1" applyAlignment="1" applyProtection="1">
      <alignment horizontal="center" vertical="center"/>
      <protection locked="0"/>
    </xf>
    <xf numFmtId="0" fontId="16" fillId="4" borderId="1" xfId="0" applyFont="1" applyFill="1" applyBorder="1" applyAlignment="1">
      <alignment horizontal="center" vertical="center"/>
    </xf>
    <xf numFmtId="0" fontId="15" fillId="0" borderId="1" xfId="0" applyFont="1" applyFill="1" applyBorder="1" applyAlignment="1">
      <alignment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166" fontId="16" fillId="4" borderId="1" xfId="0" applyNumberFormat="1" applyFont="1" applyFill="1" applyBorder="1" applyAlignment="1">
      <alignment horizontal="center" vertical="center"/>
    </xf>
    <xf numFmtId="0" fontId="15" fillId="0" borderId="1" xfId="0" applyFont="1" applyBorder="1"/>
    <xf numFmtId="49" fontId="17" fillId="0" borderId="1" xfId="0" applyNumberFormat="1" applyFont="1" applyFill="1" applyBorder="1" applyAlignment="1" applyProtection="1">
      <alignment horizontal="center" vertical="center" wrapText="1"/>
      <protection locked="0"/>
    </xf>
    <xf numFmtId="166" fontId="15" fillId="0" borderId="1" xfId="0" applyNumberFormat="1" applyFont="1" applyFill="1" applyBorder="1" applyAlignment="1">
      <alignment horizontal="center" vertical="center"/>
    </xf>
    <xf numFmtId="2" fontId="15" fillId="0" borderId="1" xfId="0" applyNumberFormat="1" applyFont="1" applyBorder="1" applyAlignment="1">
      <alignment horizontal="center" vertical="center" wrapText="1"/>
    </xf>
    <xf numFmtId="0" fontId="15" fillId="0" borderId="0" xfId="0" applyFont="1" applyProtection="1">
      <protection locked="0"/>
    </xf>
    <xf numFmtId="0" fontId="15" fillId="0" borderId="0" xfId="0" applyFont="1" applyFill="1"/>
    <xf numFmtId="0" fontId="15" fillId="0" borderId="1" xfId="0" applyFont="1" applyBorder="1" applyAlignment="1">
      <alignment horizontal="left" vertical="center" wrapText="1"/>
    </xf>
    <xf numFmtId="0" fontId="15" fillId="0" borderId="0" xfId="0" applyFont="1" applyBorder="1"/>
    <xf numFmtId="0" fontId="15" fillId="0" borderId="1" xfId="0" applyFont="1" applyFill="1" applyBorder="1" applyAlignment="1">
      <alignment vertical="center" wrapText="1"/>
    </xf>
    <xf numFmtId="166" fontId="15" fillId="4" borderId="1" xfId="0" applyNumberFormat="1" applyFont="1" applyFill="1" applyBorder="1" applyAlignment="1">
      <alignment horizontal="center" vertical="center"/>
    </xf>
    <xf numFmtId="0" fontId="6" fillId="5" borderId="1" xfId="34" applyFont="1" applyFill="1" applyBorder="1" applyAlignment="1">
      <alignment horizontal="center" vertical="center" wrapText="1"/>
    </xf>
    <xf numFmtId="168" fontId="15" fillId="0" borderId="1" xfId="0" applyNumberFormat="1" applyFont="1" applyFill="1" applyBorder="1" applyAlignment="1">
      <alignment horizontal="center" vertical="center" wrapText="1"/>
    </xf>
    <xf numFmtId="14" fontId="15" fillId="0" borderId="1" xfId="0" applyNumberFormat="1" applyFont="1" applyFill="1" applyBorder="1" applyAlignment="1">
      <alignment horizontal="center" vertical="center"/>
    </xf>
    <xf numFmtId="2" fontId="15" fillId="4" borderId="1" xfId="0" applyNumberFormat="1" applyFont="1" applyFill="1" applyBorder="1" applyAlignment="1">
      <alignment horizontal="center" vertical="center"/>
    </xf>
    <xf numFmtId="0" fontId="17"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5" fillId="0" borderId="1" xfId="0" applyFont="1" applyBorder="1" applyAlignment="1">
      <alignment horizontal="left" vertical="center"/>
    </xf>
    <xf numFmtId="0" fontId="16" fillId="4" borderId="1" xfId="0" applyFont="1" applyFill="1" applyBorder="1" applyAlignment="1" applyProtection="1">
      <alignment horizontal="center" vertical="center" wrapText="1"/>
      <protection locked="0"/>
    </xf>
    <xf numFmtId="168" fontId="16" fillId="4" borderId="1" xfId="0" applyNumberFormat="1" applyFont="1" applyFill="1" applyBorder="1" applyAlignment="1" applyProtection="1">
      <alignment horizontal="center" vertical="center" wrapText="1"/>
      <protection locked="0"/>
    </xf>
    <xf numFmtId="0" fontId="16" fillId="4" borderId="1" xfId="0" applyFont="1" applyFill="1" applyBorder="1" applyAlignment="1" applyProtection="1">
      <alignment horizontal="center" vertical="center"/>
      <protection locked="0"/>
    </xf>
    <xf numFmtId="0" fontId="16" fillId="4" borderId="1" xfId="0" applyFont="1" applyFill="1" applyBorder="1" applyAlignment="1">
      <alignment horizontal="center" vertical="center" wrapText="1"/>
    </xf>
    <xf numFmtId="168" fontId="16" fillId="4" borderId="1" xfId="0" applyNumberFormat="1" applyFont="1" applyFill="1" applyBorder="1" applyAlignment="1">
      <alignment horizontal="left" vertical="center" wrapText="1"/>
    </xf>
    <xf numFmtId="169" fontId="16" fillId="4" borderId="1" xfId="0" applyNumberFormat="1" applyFont="1" applyFill="1" applyBorder="1" applyAlignment="1">
      <alignment horizontal="center" vertical="center" wrapText="1"/>
    </xf>
    <xf numFmtId="0" fontId="16" fillId="0" borderId="1" xfId="0" applyFont="1" applyFill="1" applyBorder="1" applyAlignment="1" applyProtection="1">
      <alignment vertical="center"/>
      <protection locked="0"/>
    </xf>
    <xf numFmtId="0" fontId="17" fillId="0" borderId="1" xfId="0" applyFont="1" applyFill="1" applyBorder="1" applyAlignment="1">
      <alignment horizontal="center" vertical="center" wrapText="1"/>
    </xf>
    <xf numFmtId="0" fontId="15" fillId="0" borderId="1" xfId="0" applyNumberFormat="1" applyFont="1" applyFill="1" applyBorder="1" applyAlignment="1">
      <alignment horizontal="center" vertical="center"/>
    </xf>
    <xf numFmtId="168" fontId="16" fillId="0" borderId="1" xfId="0" applyNumberFormat="1" applyFont="1" applyFill="1" applyBorder="1" applyAlignment="1" applyProtection="1">
      <alignment horizontal="center" vertical="center" wrapText="1"/>
      <protection locked="0"/>
    </xf>
    <xf numFmtId="2" fontId="15" fillId="0" borderId="1" xfId="0" applyNumberFormat="1" applyFont="1" applyFill="1" applyBorder="1" applyAlignment="1">
      <alignment horizontal="center" vertical="center"/>
    </xf>
    <xf numFmtId="2" fontId="15" fillId="0" borderId="1" xfId="0" applyNumberFormat="1" applyFont="1" applyFill="1" applyBorder="1" applyAlignment="1">
      <alignment horizontal="center" vertical="center" wrapText="1"/>
    </xf>
    <xf numFmtId="0" fontId="14" fillId="0" borderId="0" xfId="35" applyFill="1"/>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8" fillId="0" borderId="1" xfId="35" applyFont="1" applyFill="1" applyBorder="1" applyAlignment="1">
      <alignment horizontal="center" vertical="center" wrapText="1"/>
    </xf>
    <xf numFmtId="168" fontId="15" fillId="0" borderId="1" xfId="0" applyNumberFormat="1" applyFont="1" applyFill="1" applyBorder="1" applyAlignment="1" applyProtection="1">
      <alignment horizontal="center" vertical="center" wrapText="1"/>
      <protection locked="0"/>
    </xf>
    <xf numFmtId="0" fontId="14" fillId="0" borderId="1" xfId="35" applyFill="1" applyBorder="1" applyAlignment="1">
      <alignment horizontal="center" vertical="center" wrapText="1"/>
    </xf>
    <xf numFmtId="0" fontId="14" fillId="0" borderId="0" xfId="35"/>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lignment horizontal="center" vertical="center" wrapText="1"/>
    </xf>
    <xf numFmtId="168" fontId="15" fillId="4" borderId="1" xfId="0" applyNumberFormat="1" applyFont="1" applyFill="1" applyBorder="1" applyAlignment="1" applyProtection="1">
      <alignment horizontal="center" vertical="center" wrapText="1"/>
      <protection locked="0"/>
    </xf>
    <xf numFmtId="0" fontId="15" fillId="4" borderId="1" xfId="0" applyFont="1" applyFill="1" applyBorder="1" applyAlignment="1" applyProtection="1">
      <alignment horizontal="center" vertical="center" wrapText="1"/>
      <protection locked="0"/>
    </xf>
    <xf numFmtId="167" fontId="14" fillId="4" borderId="1" xfId="35" applyNumberFormat="1" applyFill="1" applyBorder="1" applyAlignment="1">
      <alignment horizontal="center" vertical="center" wrapText="1"/>
    </xf>
    <xf numFmtId="49" fontId="15" fillId="4" borderId="1" xfId="0" applyNumberFormat="1" applyFont="1" applyFill="1" applyBorder="1" applyAlignment="1" applyProtection="1">
      <alignment horizontal="center" vertical="center"/>
      <protection locked="0"/>
    </xf>
    <xf numFmtId="49" fontId="14" fillId="4" borderId="1" xfId="35" applyNumberFormat="1" applyFill="1" applyBorder="1" applyAlignment="1" applyProtection="1">
      <alignment horizontal="center" vertical="center" wrapText="1"/>
      <protection locked="0"/>
    </xf>
    <xf numFmtId="0" fontId="14" fillId="0" borderId="1" xfId="35" applyBorder="1" applyAlignment="1">
      <alignment wrapText="1"/>
    </xf>
    <xf numFmtId="49" fontId="14" fillId="0" borderId="1" xfId="35" applyNumberFormat="1" applyBorder="1" applyAlignment="1" applyProtection="1">
      <alignment horizontal="left" vertical="center" wrapText="1"/>
      <protection locked="0"/>
    </xf>
    <xf numFmtId="0" fontId="14" fillId="0" borderId="1" xfId="35" applyBorder="1" applyAlignment="1">
      <alignment vertical="center" wrapText="1"/>
    </xf>
    <xf numFmtId="165" fontId="15" fillId="0" borderId="1" xfId="0" applyNumberFormat="1" applyFont="1" applyFill="1" applyBorder="1" applyAlignment="1">
      <alignment horizontal="center" vertical="center"/>
    </xf>
    <xf numFmtId="0" fontId="15" fillId="0" borderId="1" xfId="0" applyFont="1" applyFill="1" applyBorder="1" applyAlignment="1" applyProtection="1">
      <alignment horizontal="center" vertical="center"/>
      <protection locked="0"/>
    </xf>
    <xf numFmtId="0" fontId="14" fillId="0" borderId="1" xfId="35" applyFill="1" applyBorder="1" applyAlignment="1">
      <alignment vertical="center" wrapText="1"/>
    </xf>
    <xf numFmtId="0" fontId="18" fillId="0" borderId="1" xfId="35" applyFont="1" applyFill="1" applyBorder="1" applyAlignment="1">
      <alignment vertical="center" wrapText="1"/>
    </xf>
    <xf numFmtId="1" fontId="15" fillId="0" borderId="1"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xf>
    <xf numFmtId="0" fontId="15" fillId="0" borderId="1" xfId="0" applyFont="1" applyFill="1" applyBorder="1" applyAlignment="1"/>
    <xf numFmtId="1" fontId="16" fillId="4" borderId="11" xfId="0" applyNumberFormat="1" applyFont="1" applyFill="1" applyBorder="1" applyAlignment="1">
      <alignment horizontal="center" vertical="center"/>
    </xf>
    <xf numFmtId="0" fontId="14" fillId="4" borderId="1" xfId="35" applyFill="1" applyBorder="1" applyAlignment="1" applyProtection="1">
      <alignment horizontal="center" vertical="center" wrapText="1"/>
      <protection locked="0"/>
    </xf>
    <xf numFmtId="0" fontId="16" fillId="4" borderId="1" xfId="0" applyNumberFormat="1" applyFont="1" applyFill="1" applyBorder="1" applyAlignment="1" applyProtection="1">
      <alignment horizontal="center" vertical="center"/>
      <protection locked="0"/>
    </xf>
    <xf numFmtId="4" fontId="14" fillId="4" borderId="1" xfId="35" applyNumberFormat="1" applyFill="1" applyBorder="1" applyAlignment="1">
      <alignment horizontal="center" vertical="center" wrapText="1"/>
    </xf>
    <xf numFmtId="1" fontId="16" fillId="4" borderId="1" xfId="0" applyNumberFormat="1" applyFont="1" applyFill="1" applyBorder="1" applyAlignment="1">
      <alignment horizontal="center" vertical="center"/>
    </xf>
    <xf numFmtId="167" fontId="14" fillId="0" borderId="1" xfId="35" applyNumberFormat="1" applyBorder="1" applyAlignment="1">
      <alignment horizontal="center" vertical="center" wrapText="1"/>
    </xf>
    <xf numFmtId="0" fontId="14" fillId="0" borderId="1" xfId="35" applyBorder="1" applyAlignment="1">
      <alignment horizontal="center" vertical="center" wrapText="1"/>
    </xf>
    <xf numFmtId="168" fontId="16" fillId="4" borderId="1" xfId="0" applyNumberFormat="1" applyFont="1" applyFill="1" applyBorder="1" applyAlignment="1">
      <alignment horizontal="left" vertical="center"/>
    </xf>
    <xf numFmtId="169" fontId="16" fillId="4" borderId="1" xfId="0" applyNumberFormat="1" applyFont="1" applyFill="1" applyBorder="1" applyAlignment="1">
      <alignment horizontal="center" vertical="center"/>
    </xf>
    <xf numFmtId="0" fontId="14" fillId="4" borderId="1" xfId="35" applyFill="1" applyBorder="1" applyAlignment="1" applyProtection="1">
      <alignment horizontal="center" vertical="center"/>
      <protection locked="0"/>
    </xf>
    <xf numFmtId="0" fontId="15" fillId="0" borderId="12" xfId="0" applyFont="1" applyFill="1" applyBorder="1" applyAlignment="1">
      <alignment horizontal="left" vertical="center"/>
    </xf>
    <xf numFmtId="0" fontId="15" fillId="0" borderId="1" xfId="0" applyFont="1" applyBorder="1" applyAlignment="1" applyProtection="1">
      <alignment horizontal="center" vertical="center" wrapText="1"/>
      <protection locked="0"/>
    </xf>
    <xf numFmtId="0" fontId="15" fillId="4" borderId="13" xfId="0" applyFont="1" applyFill="1" applyBorder="1" applyAlignment="1">
      <alignment horizontal="center" vertical="center" wrapText="1"/>
    </xf>
    <xf numFmtId="165" fontId="15" fillId="4" borderId="13" xfId="0" applyNumberFormat="1" applyFont="1" applyFill="1" applyBorder="1" applyAlignment="1">
      <alignment horizontal="center" vertical="center"/>
    </xf>
    <xf numFmtId="165" fontId="15" fillId="4" borderId="1" xfId="0" applyNumberFormat="1" applyFont="1" applyFill="1" applyBorder="1" applyAlignment="1">
      <alignment horizontal="center" vertical="center"/>
    </xf>
    <xf numFmtId="0" fontId="14" fillId="0" borderId="1" xfId="35" applyBorder="1"/>
    <xf numFmtId="0" fontId="15" fillId="0" borderId="1" xfId="0" applyFont="1" applyFill="1" applyBorder="1" applyAlignment="1">
      <alignment horizontal="left" vertical="center"/>
    </xf>
    <xf numFmtId="0" fontId="14" fillId="0" borderId="1" xfId="35" applyBorder="1" applyAlignment="1">
      <alignment horizontal="center"/>
    </xf>
    <xf numFmtId="0" fontId="13" fillId="0" borderId="0" xfId="0" applyFont="1" applyAlignment="1">
      <alignment horizontal="left" wrapText="1"/>
    </xf>
    <xf numFmtId="0" fontId="15" fillId="0" borderId="14" xfId="0" applyFont="1" applyBorder="1" applyAlignment="1">
      <alignment horizontal="left"/>
    </xf>
    <xf numFmtId="0" fontId="15" fillId="0" borderId="14" xfId="0" applyFont="1" applyBorder="1" applyAlignment="1">
      <alignment horizontal="center"/>
    </xf>
    <xf numFmtId="0" fontId="15" fillId="0" borderId="1" xfId="0" applyFont="1" applyBorder="1" applyAlignment="1">
      <alignment horizontal="center"/>
    </xf>
    <xf numFmtId="14" fontId="15" fillId="0" borderId="14" xfId="0" applyNumberFormat="1" applyFont="1" applyBorder="1" applyAlignment="1">
      <alignment horizontal="center"/>
    </xf>
    <xf numFmtId="0" fontId="15" fillId="4" borderId="1" xfId="0" applyFont="1" applyFill="1" applyBorder="1" applyAlignment="1" applyProtection="1">
      <alignment horizontal="center" vertical="center"/>
      <protection locked="0"/>
    </xf>
    <xf numFmtId="0" fontId="14" fillId="0" borderId="14" xfId="35" applyBorder="1" applyAlignment="1">
      <alignment horizontal="center"/>
    </xf>
  </cellXfs>
  <cellStyles count="108">
    <cellStyle name="Hipervínculo" xfId="35" builtinId="8"/>
    <cellStyle name="Hipervínculo 2" xfId="1" xr:uid="{00000000-0005-0000-0000-000030000000}"/>
    <cellStyle name="Hipervínculo 3" xfId="2" xr:uid="{00000000-0005-0000-0000-000031000000}"/>
    <cellStyle name="Millares [0] 2" xfId="3" xr:uid="{00000000-0005-0000-0000-000032000000}"/>
    <cellStyle name="Millares [0] 2 2" xfId="37" xr:uid="{00000000-0005-0000-0000-000033000000}"/>
    <cellStyle name="Millares [0] 2 2 2" xfId="79" xr:uid="{8B380DEA-1BFA-410F-8500-9E3B32E1857A}"/>
    <cellStyle name="Millares [0] 2 3" xfId="78" xr:uid="{8C3250AE-34CE-463C-81B7-FE3E965B66F4}"/>
    <cellStyle name="Millares [0] 2 4" xfId="94" xr:uid="{00000000-0005-0000-0000-000074000000}"/>
    <cellStyle name="Millares [0] 2 5" xfId="36" xr:uid="{00000000-0005-0000-0000-000032000000}"/>
    <cellStyle name="Millares [0] 3" xfId="4" xr:uid="{00000000-0005-0000-0000-000033000000}"/>
    <cellStyle name="Millares [0] 3 2" xfId="39" xr:uid="{00000000-0005-0000-0000-000035000000}"/>
    <cellStyle name="Millares [0] 3 3" xfId="77" xr:uid="{B576D3BC-3D8C-4FBF-A812-CECEDC267682}"/>
    <cellStyle name="Millares [0] 3 4" xfId="95" xr:uid="{00000000-0005-0000-0000-000075000000}"/>
    <cellStyle name="Millares [0] 3 5" xfId="38" xr:uid="{00000000-0005-0000-0000-000034000000}"/>
    <cellStyle name="Millares [0] 4" xfId="5" xr:uid="{00000000-0005-0000-0000-000034000000}"/>
    <cellStyle name="Millares [0] 4 2" xfId="41" xr:uid="{00000000-0005-0000-0000-000037000000}"/>
    <cellStyle name="Millares [0] 4 3" xfId="96" xr:uid="{00000000-0005-0000-0000-000076000000}"/>
    <cellStyle name="Millares [0] 4 4" xfId="40" xr:uid="{00000000-0005-0000-0000-000036000000}"/>
    <cellStyle name="Millares [0] 5" xfId="73" xr:uid="{757E4CB0-6FBD-464D-9040-F86ECEDBE4DF}"/>
    <cellStyle name="Millares 10" xfId="80" xr:uid="{B116B15F-26E8-4B88-9BC1-CC1BF7888285}"/>
    <cellStyle name="Millares 2" xfId="6" xr:uid="{00000000-0005-0000-0000-000035000000}"/>
    <cellStyle name="Millares 2 2" xfId="7" xr:uid="{00000000-0005-0000-0000-000036000000}"/>
    <cellStyle name="Millares 2 2 2" xfId="8" xr:uid="{00000000-0005-0000-0000-000037000000}"/>
    <cellStyle name="Millares 2 2 2 2" xfId="45" xr:uid="{00000000-0005-0000-0000-00003B000000}"/>
    <cellStyle name="Millares 2 2 2 3" xfId="97" xr:uid="{00000000-0005-0000-0000-000077000000}"/>
    <cellStyle name="Millares 2 2 2 4" xfId="44" xr:uid="{00000000-0005-0000-0000-00003A000000}"/>
    <cellStyle name="Millares 2 2 3" xfId="43" xr:uid="{00000000-0005-0000-0000-000039000000}"/>
    <cellStyle name="Millares 2 3" xfId="9" xr:uid="{00000000-0005-0000-0000-000038000000}"/>
    <cellStyle name="Millares 2 3 2" xfId="47" xr:uid="{00000000-0005-0000-0000-00003D000000}"/>
    <cellStyle name="Millares 2 3 3" xfId="98" xr:uid="{00000000-0005-0000-0000-000078000000}"/>
    <cellStyle name="Millares 2 3 4" xfId="46" xr:uid="{00000000-0005-0000-0000-00003C000000}"/>
    <cellStyle name="Millares 2 4" xfId="81" xr:uid="{B54B3260-D4AB-4145-8C53-94B21DA87639}"/>
    <cellStyle name="Millares 2 5" xfId="42" xr:uid="{00000000-0005-0000-0000-000038000000}"/>
    <cellStyle name="Millares 3" xfId="10" xr:uid="{00000000-0005-0000-0000-000039000000}"/>
    <cellStyle name="Millares 3 2" xfId="11" xr:uid="{00000000-0005-0000-0000-00003A000000}"/>
    <cellStyle name="Millares 3 2 2" xfId="12" xr:uid="{00000000-0005-0000-0000-00003B000000}"/>
    <cellStyle name="Millares 3 2 2 2" xfId="51" xr:uid="{00000000-0005-0000-0000-000041000000}"/>
    <cellStyle name="Millares 3 2 2 3" xfId="99" xr:uid="{00000000-0005-0000-0000-000079000000}"/>
    <cellStyle name="Millares 3 2 2 4" xfId="50" xr:uid="{00000000-0005-0000-0000-000040000000}"/>
    <cellStyle name="Millares 3 2 3" xfId="49" xr:uid="{00000000-0005-0000-0000-00003F000000}"/>
    <cellStyle name="Millares 3 3" xfId="13" xr:uid="{00000000-0005-0000-0000-00003C000000}"/>
    <cellStyle name="Millares 3 3 2" xfId="53" xr:uid="{00000000-0005-0000-0000-000043000000}"/>
    <cellStyle name="Millares 3 3 3" xfId="100" xr:uid="{00000000-0005-0000-0000-00007A000000}"/>
    <cellStyle name="Millares 3 3 4" xfId="52" xr:uid="{00000000-0005-0000-0000-000042000000}"/>
    <cellStyle name="Millares 3 4" xfId="76" xr:uid="{D462AA14-D1A9-4C10-8BF4-2DF23444842A}"/>
    <cellStyle name="Millares 3 5" xfId="48" xr:uid="{00000000-0005-0000-0000-00003E000000}"/>
    <cellStyle name="Millares 4" xfId="14" xr:uid="{00000000-0005-0000-0000-00003D000000}"/>
    <cellStyle name="Millares 4 2" xfId="15" xr:uid="{00000000-0005-0000-0000-00003E000000}"/>
    <cellStyle name="Millares 4 2 2" xfId="16" xr:uid="{00000000-0005-0000-0000-00003F000000}"/>
    <cellStyle name="Millares 4 2 2 2" xfId="57" xr:uid="{00000000-0005-0000-0000-000047000000}"/>
    <cellStyle name="Millares 4 2 2 3" xfId="101" xr:uid="{00000000-0005-0000-0000-00007B000000}"/>
    <cellStyle name="Millares 4 2 2 4" xfId="56" xr:uid="{00000000-0005-0000-0000-000046000000}"/>
    <cellStyle name="Millares 4 2 3" xfId="55" xr:uid="{00000000-0005-0000-0000-000045000000}"/>
    <cellStyle name="Millares 4 3" xfId="17" xr:uid="{00000000-0005-0000-0000-000040000000}"/>
    <cellStyle name="Millares 4 3 2" xfId="59" xr:uid="{00000000-0005-0000-0000-000049000000}"/>
    <cellStyle name="Millares 4 3 3" xfId="102" xr:uid="{00000000-0005-0000-0000-00007C000000}"/>
    <cellStyle name="Millares 4 3 4" xfId="58" xr:uid="{00000000-0005-0000-0000-000048000000}"/>
    <cellStyle name="Millares 4 4" xfId="54" xr:uid="{00000000-0005-0000-0000-000044000000}"/>
    <cellStyle name="Millares 5" xfId="18" xr:uid="{00000000-0005-0000-0000-000041000000}"/>
    <cellStyle name="Millares 5 2" xfId="19" xr:uid="{00000000-0005-0000-0000-000042000000}"/>
    <cellStyle name="Millares 5 2 2" xfId="20" xr:uid="{00000000-0005-0000-0000-000043000000}"/>
    <cellStyle name="Millares 5 2 2 2" xfId="63" xr:uid="{00000000-0005-0000-0000-00004D000000}"/>
    <cellStyle name="Millares 5 2 2 3" xfId="103" xr:uid="{00000000-0005-0000-0000-00007D000000}"/>
    <cellStyle name="Millares 5 2 2 4" xfId="62" xr:uid="{00000000-0005-0000-0000-00004C000000}"/>
    <cellStyle name="Millares 5 2 3" xfId="61" xr:uid="{00000000-0005-0000-0000-00004B000000}"/>
    <cellStyle name="Millares 5 3" xfId="21" xr:uid="{00000000-0005-0000-0000-000044000000}"/>
    <cellStyle name="Millares 5 3 2" xfId="65" xr:uid="{00000000-0005-0000-0000-00004F000000}"/>
    <cellStyle name="Millares 5 3 3" xfId="104" xr:uid="{00000000-0005-0000-0000-00007E000000}"/>
    <cellStyle name="Millares 5 3 4" xfId="64" xr:uid="{00000000-0005-0000-0000-00004E000000}"/>
    <cellStyle name="Millares 5 4" xfId="60" xr:uid="{00000000-0005-0000-0000-00004A000000}"/>
    <cellStyle name="Millares 6" xfId="22" xr:uid="{00000000-0005-0000-0000-000045000000}"/>
    <cellStyle name="Millares 6 2" xfId="23" xr:uid="{00000000-0005-0000-0000-000046000000}"/>
    <cellStyle name="Millares 6 2 2" xfId="24" xr:uid="{00000000-0005-0000-0000-000047000000}"/>
    <cellStyle name="Millares 6 2 2 2" xfId="69" xr:uid="{00000000-0005-0000-0000-000053000000}"/>
    <cellStyle name="Millares 6 2 2 3" xfId="105" xr:uid="{00000000-0005-0000-0000-00007F000000}"/>
    <cellStyle name="Millares 6 2 2 4" xfId="68" xr:uid="{00000000-0005-0000-0000-000052000000}"/>
    <cellStyle name="Millares 6 2 3" xfId="67" xr:uid="{00000000-0005-0000-0000-000051000000}"/>
    <cellStyle name="Millares 6 3" xfId="25" xr:uid="{00000000-0005-0000-0000-000048000000}"/>
    <cellStyle name="Millares 6 3 2" xfId="71" xr:uid="{00000000-0005-0000-0000-000055000000}"/>
    <cellStyle name="Millares 6 3 3" xfId="106" xr:uid="{00000000-0005-0000-0000-000080000000}"/>
    <cellStyle name="Millares 6 3 4" xfId="70" xr:uid="{00000000-0005-0000-0000-000054000000}"/>
    <cellStyle name="Millares 6 4" xfId="66" xr:uid="{00000000-0005-0000-0000-000050000000}"/>
    <cellStyle name="Millares 7" xfId="72" xr:uid="{FC07DDA6-1CAB-40D0-870C-E84A6C961751}"/>
    <cellStyle name="Moneda [0] 2" xfId="83" xr:uid="{28046435-3D87-497E-A85A-1CA24EA98E32}"/>
    <cellStyle name="Moneda [0] 3" xfId="75" xr:uid="{274C7120-042A-422E-8070-1F41679245FD}"/>
    <cellStyle name="Moneda [0] 4" xfId="93" xr:uid="{00000000-0005-0000-0000-00008C000000}"/>
    <cellStyle name="Moneda 2" xfId="27" xr:uid="{00000000-0005-0000-0000-00004A000000}"/>
    <cellStyle name="Moneda 2 2" xfId="84" xr:uid="{3A8F9C86-EE6C-4421-AAE9-5F53D77B0912}"/>
    <cellStyle name="Moneda 3" xfId="26" xr:uid="{00000000-0005-0000-0000-000049000000}"/>
    <cellStyle name="Moneda 3 2" xfId="85" xr:uid="{74841DE3-CA44-49DF-A6DC-882144AA93B5}"/>
    <cellStyle name="Moneda 37" xfId="86" xr:uid="{C9962B6F-429E-4E48-A0B8-28E840A97340}"/>
    <cellStyle name="Moneda 38" xfId="87" xr:uid="{DF7D475D-94D9-4B09-9788-2527353BCDC4}"/>
    <cellStyle name="Moneda 4" xfId="82" xr:uid="{27F16684-B033-467B-B02D-7CFCF0A37C94}"/>
    <cellStyle name="Moneda 5" xfId="74" xr:uid="{41C361AE-D062-4A66-B863-E9598740C24C}"/>
    <cellStyle name="Moneda 6" xfId="107" xr:uid="{00000000-0005-0000-0000-000081000000}"/>
    <cellStyle name="Normal" xfId="0" builtinId="0"/>
    <cellStyle name="Normal 10" xfId="88" xr:uid="{6E6BB119-5376-4F22-A652-186F60D30B01}"/>
    <cellStyle name="Normal 2" xfId="28" xr:uid="{00000000-0005-0000-0000-00004B000000}"/>
    <cellStyle name="Normal 2 2" xfId="89" xr:uid="{81E9743B-CD40-4CF0-B600-B2F64DD6F33D}"/>
    <cellStyle name="Normal 2 5" xfId="29" xr:uid="{00000000-0005-0000-0000-00004C000000}"/>
    <cellStyle name="Normal 3" xfId="30" xr:uid="{00000000-0005-0000-0000-00004D000000}"/>
    <cellStyle name="Normal 32" xfId="90" xr:uid="{E82804C9-807F-4E1D-89B2-A8A56C092830}"/>
    <cellStyle name="Normal 4" xfId="31" xr:uid="{00000000-0005-0000-0000-00004E000000}"/>
    <cellStyle name="Normal 4 2" xfId="91" xr:uid="{26CDB5B7-0536-403E-A5E2-2C656B1FEFFC}"/>
    <cellStyle name="Normal 5" xfId="92" xr:uid="{98A06EB8-7FF1-4C8C-AF79-B3E866170D17}"/>
    <cellStyle name="Normal 6" xfId="32" xr:uid="{00000000-0005-0000-0000-00004F000000}"/>
    <cellStyle name="Normal 8" xfId="33" xr:uid="{00000000-0005-0000-0000-000050000000}"/>
    <cellStyle name="Normal_Hoja2" xfId="34" xr:uid="{00000000-0005-0000-0000-000051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1-CONTRATOS\6-CONTRATACION%202022\0-Informes%20de%20los%20contratos%202022\0-Informes%20mensuales%20contratos%202022\3-informe%20marzo%202022\300-RNORTE%20BD%20CONTRATACI&#211;N%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1"/>
      <sheetName val="CONTRATOS"/>
      <sheetName val="CONVENIOS"/>
      <sheetName val="COMODATOS"/>
      <sheetName val="DESIERTOS"/>
    </sheetNames>
    <sheetDataSet>
      <sheetData sheetId="0" refreshError="1"/>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julian.medinal@kof.com.mx" TargetMode="External"/><Relationship Id="rId18" Type="http://schemas.openxmlformats.org/officeDocument/2006/relationships/hyperlink" Target="mailto:asistenteventas01@ferricentro.com" TargetMode="External"/><Relationship Id="rId26" Type="http://schemas.openxmlformats.org/officeDocument/2006/relationships/hyperlink" Target="https://colombiacompra.coupahost.com/order_headers/97004" TargetMode="External"/><Relationship Id="rId21" Type="http://schemas.openxmlformats.org/officeDocument/2006/relationships/hyperlink" Target="https://colombiacompra.gov.co/tienda-virtual-del-estado-colombiano/ordenes-compra/97308" TargetMode="External"/><Relationship Id="rId34" Type="http://schemas.openxmlformats.org/officeDocument/2006/relationships/hyperlink" Target="https://www.secop.gov.co/CO1BusinessLine/Tendering/BuyerWorkArea/Index?DocUniqueIdentifier=CO1.BDOS.3287672" TargetMode="External"/><Relationship Id="rId7" Type="http://schemas.openxmlformats.org/officeDocument/2006/relationships/hyperlink" Target="mailto:jdcastaneda@larecetta.com" TargetMode="External"/><Relationship Id="rId12" Type="http://schemas.openxmlformats.org/officeDocument/2006/relationships/hyperlink" Target="https://colombiacompra.coupahost.com/order_headers/97956" TargetMode="External"/><Relationship Id="rId17" Type="http://schemas.openxmlformats.org/officeDocument/2006/relationships/hyperlink" Target="mailto:colombiaCEenvigado@Grupo-Exito.com" TargetMode="External"/><Relationship Id="rId25" Type="http://schemas.openxmlformats.org/officeDocument/2006/relationships/hyperlink" Target="mailto:ventas.institucionales@makro.com.co" TargetMode="External"/><Relationship Id="rId33" Type="http://schemas.openxmlformats.org/officeDocument/2006/relationships/hyperlink" Target="https://colombiacompra.coupahost.com/order_headers/97139" TargetMode="External"/><Relationship Id="rId38" Type="http://schemas.openxmlformats.org/officeDocument/2006/relationships/printerSettings" Target="../printerSettings/printerSettings1.bin"/><Relationship Id="rId2" Type="http://schemas.openxmlformats.org/officeDocument/2006/relationships/hyperlink" Target="mailto:ccamacho@larecetta.com" TargetMode="External"/><Relationship Id="rId16" Type="http://schemas.openxmlformats.org/officeDocument/2006/relationships/hyperlink" Target="mailto:idcastaneda@larecetta.com" TargetMode="External"/><Relationship Id="rId20" Type="http://schemas.openxmlformats.org/officeDocument/2006/relationships/hyperlink" Target="mailto:gobiernovirtual@panamericana.com.co" TargetMode="External"/><Relationship Id="rId29" Type="http://schemas.openxmlformats.org/officeDocument/2006/relationships/hyperlink" Target="https://www.colombiacompra.gov.co/tienda-virtual-del-estado-colombiano/ordenes-compra/97368" TargetMode="External"/><Relationship Id="rId1" Type="http://schemas.openxmlformats.org/officeDocument/2006/relationships/hyperlink" Target="mailto:dany.tellez@kof.com.mx" TargetMode="External"/><Relationship Id="rId6" Type="http://schemas.openxmlformats.org/officeDocument/2006/relationships/hyperlink" Target="mailto:gobiernovirtual@panamericana.com.co" TargetMode="External"/><Relationship Id="rId11" Type="http://schemas.openxmlformats.org/officeDocument/2006/relationships/hyperlink" Target="https://colombiacompra.coupahost.com/order_headers/97887" TargetMode="External"/><Relationship Id="rId24" Type="http://schemas.openxmlformats.org/officeDocument/2006/relationships/hyperlink" Target="https://colombiacompra.coupahost.com/order_headers/97564" TargetMode="External"/><Relationship Id="rId32" Type="http://schemas.openxmlformats.org/officeDocument/2006/relationships/hyperlink" Target="mailto:gobiernovirtual@panamericana.com.co" TargetMode="External"/><Relationship Id="rId37" Type="http://schemas.openxmlformats.org/officeDocument/2006/relationships/hyperlink" Target="https://www.secop.gov.co/CO1BusinessLine/Tendering/BuyerWorkArea/Index?DocUniqueIdentifier=CO1.BDOS.3395367" TargetMode="External"/><Relationship Id="rId5" Type="http://schemas.openxmlformats.org/officeDocument/2006/relationships/hyperlink" Target="mailto:centralsumi@hotmail.com" TargetMode="External"/><Relationship Id="rId15" Type="http://schemas.openxmlformats.org/officeDocument/2006/relationships/hyperlink" Target="mailto:ermiseg.seguridadindustrial@gmail.com" TargetMode="External"/><Relationship Id="rId23" Type="http://schemas.openxmlformats.org/officeDocument/2006/relationships/hyperlink" Target="https://colombiacompra.gov.co/tienda-virtual-del-estado-colombiano/ordenes-compra/97598" TargetMode="External"/><Relationship Id="rId28" Type="http://schemas.openxmlformats.org/officeDocument/2006/relationships/hyperlink" Target="https://colombiacompra.coupahost.com/order_headers/97005" TargetMode="External"/><Relationship Id="rId36" Type="http://schemas.openxmlformats.org/officeDocument/2006/relationships/hyperlink" Target="mailto:INVERSIONESGRENS.A.S@GMAIL.COM" TargetMode="External"/><Relationship Id="rId10" Type="http://schemas.openxmlformats.org/officeDocument/2006/relationships/hyperlink" Target="https://colombiacompra.coupahost.com/order_headers/97758" TargetMode="External"/><Relationship Id="rId19" Type="http://schemas.openxmlformats.org/officeDocument/2006/relationships/hyperlink" Target="https://colombiacompra.gov.co/tienda-virtual-del-estado-colombiano/ordenes-compra/97302" TargetMode="External"/><Relationship Id="rId31" Type="http://schemas.openxmlformats.org/officeDocument/2006/relationships/hyperlink" Target="mailto:gobiernovirtual@panamericana.com.co" TargetMode="External"/><Relationship Id="rId4" Type="http://schemas.openxmlformats.org/officeDocument/2006/relationships/hyperlink" Target="https://community.secop.gov.co/Public/Tendering/OpportunityDetail/Index?noticeUID=CO1.NTC.3327751&amp;isFromPublicArea=True&amp;isModal=False" TargetMode="External"/><Relationship Id="rId9" Type="http://schemas.openxmlformats.org/officeDocument/2006/relationships/hyperlink" Target="https://colombiacompra.coupahost.com/order_headers/96298" TargetMode="External"/><Relationship Id="rId14" Type="http://schemas.openxmlformats.org/officeDocument/2006/relationships/hyperlink" Target="mailto:gmogaviria@une.net.co" TargetMode="External"/><Relationship Id="rId22" Type="http://schemas.openxmlformats.org/officeDocument/2006/relationships/hyperlink" Target="mailto:inverhogar@proteccionx.com" TargetMode="External"/><Relationship Id="rId27" Type="http://schemas.openxmlformats.org/officeDocument/2006/relationships/hyperlink" Target="mailto:gobiernovirtual@panamericana.com.co" TargetMode="External"/><Relationship Id="rId30" Type="http://schemas.openxmlformats.org/officeDocument/2006/relationships/hyperlink" Target="https://www.colombiacompra.gov.co/tienda-virtual-del-estado-colombiano/ordenes-compra/98085" TargetMode="External"/><Relationship Id="rId35" Type="http://schemas.openxmlformats.org/officeDocument/2006/relationships/hyperlink" Target="mailto:gobiernovirtual@panamericana.com.co" TargetMode="External"/><Relationship Id="rId8" Type="http://schemas.openxmlformats.org/officeDocument/2006/relationships/hyperlink" Target="mailto:jdcastaneda@larecetta.com" TargetMode="External"/><Relationship Id="rId3" Type="http://schemas.openxmlformats.org/officeDocument/2006/relationships/hyperlink" Target="mailto:islanderscareintegrated@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84"/>
  <sheetViews>
    <sheetView tabSelected="1" topLeftCell="J1" zoomScale="90" zoomScaleNormal="90" workbookViewId="0">
      <pane ySplit="1" topLeftCell="A2" activePane="bottomLeft" state="frozen"/>
      <selection pane="bottomLeft" activeCell="T25" sqref="T25"/>
    </sheetView>
  </sheetViews>
  <sheetFormatPr baseColWidth="10" defaultColWidth="9.140625" defaultRowHeight="15" x14ac:dyDescent="0.25"/>
  <cols>
    <col min="1" max="1" width="22.85546875" customWidth="1"/>
    <col min="2" max="2" width="18" customWidth="1"/>
    <col min="3" max="3" width="13.7109375" customWidth="1"/>
    <col min="4" max="4" width="14.85546875" customWidth="1"/>
    <col min="5" max="5" width="15.85546875" customWidth="1"/>
    <col min="6" max="6" width="18.140625" customWidth="1"/>
    <col min="7" max="7" width="14.5703125" customWidth="1"/>
    <col min="8" max="8" width="14.42578125" customWidth="1"/>
    <col min="9" max="9" width="15.5703125" customWidth="1"/>
    <col min="10" max="10" width="11.5703125" customWidth="1"/>
    <col min="11" max="11" width="12.140625" customWidth="1"/>
    <col min="12" max="12" width="9.85546875" customWidth="1"/>
    <col min="13" max="13" width="11.28515625" customWidth="1"/>
    <col min="14" max="14" width="12.5703125" customWidth="1"/>
    <col min="15" max="15" width="15.140625" customWidth="1"/>
    <col min="16" max="16" width="8.5703125" customWidth="1"/>
    <col min="17" max="17" width="9.5703125" customWidth="1"/>
    <col min="18" max="18" width="13" customWidth="1"/>
    <col min="19" max="19" width="17.140625" style="30" customWidth="1"/>
    <col min="20" max="20" width="13" customWidth="1"/>
  </cols>
  <sheetData>
    <row r="1" spans="1:49" ht="105.75" customHeight="1" x14ac:dyDescent="0.25">
      <c r="A1" s="49" t="s">
        <v>0</v>
      </c>
      <c r="B1" s="49" t="s">
        <v>1</v>
      </c>
      <c r="C1" s="49" t="s">
        <v>2</v>
      </c>
      <c r="D1" s="49" t="s">
        <v>3</v>
      </c>
      <c r="E1" s="49" t="s">
        <v>4</v>
      </c>
      <c r="F1" s="49" t="s">
        <v>5</v>
      </c>
      <c r="G1" s="49" t="s">
        <v>6</v>
      </c>
      <c r="H1" s="49" t="s">
        <v>7</v>
      </c>
      <c r="I1" s="49" t="s">
        <v>8</v>
      </c>
      <c r="J1" s="49" t="s">
        <v>9</v>
      </c>
      <c r="K1" s="49" t="s">
        <v>10</v>
      </c>
      <c r="L1" s="49" t="s">
        <v>11</v>
      </c>
      <c r="M1" s="49" t="s">
        <v>12</v>
      </c>
      <c r="N1" s="49" t="s">
        <v>13</v>
      </c>
      <c r="O1" s="49" t="s">
        <v>14</v>
      </c>
      <c r="P1" s="49" t="s">
        <v>15</v>
      </c>
      <c r="Q1" s="49" t="s">
        <v>16</v>
      </c>
      <c r="R1" s="49" t="s">
        <v>17</v>
      </c>
      <c r="S1" s="49" t="s">
        <v>18</v>
      </c>
      <c r="T1" s="49" t="s">
        <v>19</v>
      </c>
    </row>
    <row r="2" spans="1:49" s="18" customFormat="1" ht="15" customHeight="1" x14ac:dyDescent="0.25">
      <c r="A2" s="62" t="s">
        <v>72</v>
      </c>
      <c r="B2" s="29" t="s">
        <v>73</v>
      </c>
      <c r="C2" s="63" t="s">
        <v>53</v>
      </c>
      <c r="D2" s="64" t="s">
        <v>49</v>
      </c>
      <c r="E2" s="65" t="s">
        <v>62</v>
      </c>
      <c r="F2" s="34" t="s">
        <v>74</v>
      </c>
      <c r="G2" s="66">
        <v>3387884</v>
      </c>
      <c r="H2" s="67">
        <v>0</v>
      </c>
      <c r="I2" s="66">
        <f t="shared" ref="I2:I3" si="0">G2+H2</f>
        <v>3387884</v>
      </c>
      <c r="J2" s="41">
        <v>44852</v>
      </c>
      <c r="K2" s="41">
        <v>44852</v>
      </c>
      <c r="L2" s="28" t="s">
        <v>47</v>
      </c>
      <c r="M2" s="41">
        <v>44926</v>
      </c>
      <c r="N2" s="34" t="s">
        <v>75</v>
      </c>
      <c r="O2" s="68" t="s">
        <v>76</v>
      </c>
      <c r="P2" s="69">
        <v>26</v>
      </c>
      <c r="Q2" s="28" t="s">
        <v>66</v>
      </c>
      <c r="R2" s="70" t="s">
        <v>47</v>
      </c>
      <c r="S2" s="71" t="s">
        <v>77</v>
      </c>
      <c r="T2" s="35" t="s">
        <v>67</v>
      </c>
    </row>
    <row r="3" spans="1:49" s="18" customFormat="1" ht="15" customHeight="1" x14ac:dyDescent="0.2">
      <c r="A3" s="62" t="s">
        <v>72</v>
      </c>
      <c r="B3" s="29" t="s">
        <v>78</v>
      </c>
      <c r="C3" s="63" t="s">
        <v>53</v>
      </c>
      <c r="D3" s="64" t="s">
        <v>49</v>
      </c>
      <c r="E3" s="72" t="s">
        <v>79</v>
      </c>
      <c r="F3" s="34" t="s">
        <v>80</v>
      </c>
      <c r="G3" s="66">
        <v>2111070</v>
      </c>
      <c r="H3" s="67">
        <v>0</v>
      </c>
      <c r="I3" s="66">
        <f t="shared" si="0"/>
        <v>2111070</v>
      </c>
      <c r="J3" s="41">
        <v>44853</v>
      </c>
      <c r="K3" s="41">
        <v>44853</v>
      </c>
      <c r="L3" s="28" t="s">
        <v>47</v>
      </c>
      <c r="M3" s="41">
        <v>44926</v>
      </c>
      <c r="N3" s="34" t="s">
        <v>81</v>
      </c>
      <c r="O3" s="73" t="s">
        <v>82</v>
      </c>
      <c r="P3" s="69">
        <v>26</v>
      </c>
      <c r="Q3" s="28" t="s">
        <v>66</v>
      </c>
      <c r="R3" s="70" t="s">
        <v>47</v>
      </c>
      <c r="S3" s="71" t="s">
        <v>83</v>
      </c>
      <c r="T3" s="35" t="s">
        <v>67</v>
      </c>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row>
    <row r="4" spans="1:49" s="18" customFormat="1" ht="15" customHeight="1" x14ac:dyDescent="0.25">
      <c r="A4" s="62" t="s">
        <v>84</v>
      </c>
      <c r="B4" s="35" t="s">
        <v>85</v>
      </c>
      <c r="C4" s="32" t="s">
        <v>70</v>
      </c>
      <c r="D4" s="31" t="s">
        <v>61</v>
      </c>
      <c r="E4" s="31" t="s">
        <v>86</v>
      </c>
      <c r="F4" s="53" t="s">
        <v>87</v>
      </c>
      <c r="G4" s="52">
        <v>12387200</v>
      </c>
      <c r="H4" s="52">
        <v>0</v>
      </c>
      <c r="I4" s="52">
        <v>12387200</v>
      </c>
      <c r="J4" s="48">
        <v>44831</v>
      </c>
      <c r="K4" s="48">
        <v>44840</v>
      </c>
      <c r="L4" s="36" t="s">
        <v>47</v>
      </c>
      <c r="M4" s="48">
        <v>44926</v>
      </c>
      <c r="N4" s="53" t="s">
        <v>88</v>
      </c>
      <c r="O4" s="74" t="s">
        <v>89</v>
      </c>
      <c r="P4" s="54">
        <v>26</v>
      </c>
      <c r="Q4" s="36" t="s">
        <v>66</v>
      </c>
      <c r="R4" s="36" t="s">
        <v>90</v>
      </c>
      <c r="S4" s="74" t="s">
        <v>91</v>
      </c>
      <c r="T4" s="36" t="s">
        <v>67</v>
      </c>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row>
    <row r="5" spans="1:49" s="19" customFormat="1" ht="16.5" customHeight="1" x14ac:dyDescent="0.2">
      <c r="A5" s="75" t="s">
        <v>92</v>
      </c>
      <c r="B5" s="59" t="s">
        <v>93</v>
      </c>
      <c r="C5" s="32" t="s">
        <v>94</v>
      </c>
      <c r="D5" s="37" t="s">
        <v>49</v>
      </c>
      <c r="E5" s="76" t="s">
        <v>95</v>
      </c>
      <c r="F5" s="77" t="s">
        <v>96</v>
      </c>
      <c r="G5" s="42">
        <v>5455350</v>
      </c>
      <c r="H5" s="42">
        <v>1128400</v>
      </c>
      <c r="I5" s="42">
        <v>6583750</v>
      </c>
      <c r="J5" s="38">
        <v>44854</v>
      </c>
      <c r="K5" s="38">
        <v>44854</v>
      </c>
      <c r="L5" s="58" t="s">
        <v>47</v>
      </c>
      <c r="M5" s="38" t="s">
        <v>47</v>
      </c>
      <c r="N5" s="78" t="s">
        <v>97</v>
      </c>
      <c r="O5" s="79" t="s">
        <v>98</v>
      </c>
      <c r="P5" s="56">
        <v>10</v>
      </c>
      <c r="Q5" s="58" t="s">
        <v>48</v>
      </c>
      <c r="R5" s="80" t="s">
        <v>99</v>
      </c>
      <c r="S5" s="81" t="s">
        <v>100</v>
      </c>
      <c r="T5" s="58" t="s">
        <v>47</v>
      </c>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row>
    <row r="6" spans="1:49" s="18" customFormat="1" ht="15" customHeight="1" x14ac:dyDescent="0.25">
      <c r="A6" s="45" t="s">
        <v>59</v>
      </c>
      <c r="B6" s="59" t="s">
        <v>101</v>
      </c>
      <c r="C6" s="32" t="s">
        <v>60</v>
      </c>
      <c r="D6" s="37" t="s">
        <v>49</v>
      </c>
      <c r="E6" s="76" t="s">
        <v>68</v>
      </c>
      <c r="F6" s="77" t="s">
        <v>102</v>
      </c>
      <c r="G6" s="42">
        <v>7118580</v>
      </c>
      <c r="H6" s="42">
        <v>0</v>
      </c>
      <c r="I6" s="42">
        <v>5982000</v>
      </c>
      <c r="J6" s="38">
        <v>44855</v>
      </c>
      <c r="K6" s="38">
        <v>44855</v>
      </c>
      <c r="L6" s="58" t="s">
        <v>47</v>
      </c>
      <c r="M6" s="48">
        <v>44897</v>
      </c>
      <c r="N6" s="78" t="s">
        <v>103</v>
      </c>
      <c r="O6" s="82" t="s">
        <v>69</v>
      </c>
      <c r="P6" s="56">
        <v>26</v>
      </c>
      <c r="Q6" s="58" t="s">
        <v>66</v>
      </c>
      <c r="R6" s="80" t="s">
        <v>104</v>
      </c>
      <c r="S6" s="83" t="s">
        <v>105</v>
      </c>
      <c r="T6" s="36" t="s">
        <v>106</v>
      </c>
    </row>
    <row r="7" spans="1:49" s="18" customFormat="1" ht="15" customHeight="1" x14ac:dyDescent="0.25">
      <c r="A7" s="45" t="s">
        <v>59</v>
      </c>
      <c r="B7" s="59" t="s">
        <v>107</v>
      </c>
      <c r="C7" s="32" t="s">
        <v>60</v>
      </c>
      <c r="D7" s="37" t="s">
        <v>61</v>
      </c>
      <c r="E7" s="76" t="s">
        <v>62</v>
      </c>
      <c r="F7" s="77" t="s">
        <v>63</v>
      </c>
      <c r="G7" s="42">
        <v>9871331</v>
      </c>
      <c r="H7" s="42">
        <v>0</v>
      </c>
      <c r="I7" s="42">
        <v>8198206</v>
      </c>
      <c r="J7" s="38">
        <v>44858</v>
      </c>
      <c r="K7" s="38">
        <v>44858</v>
      </c>
      <c r="L7" s="58" t="s">
        <v>47</v>
      </c>
      <c r="M7" s="48">
        <v>44925</v>
      </c>
      <c r="N7" s="78" t="s">
        <v>64</v>
      </c>
      <c r="O7" s="82" t="s">
        <v>108</v>
      </c>
      <c r="P7" s="56">
        <v>26</v>
      </c>
      <c r="Q7" s="58" t="s">
        <v>66</v>
      </c>
      <c r="R7" s="80" t="s">
        <v>104</v>
      </c>
      <c r="S7" s="83" t="s">
        <v>109</v>
      </c>
      <c r="T7" s="36" t="s">
        <v>106</v>
      </c>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row>
    <row r="8" spans="1:49" s="18" customFormat="1" ht="15" customHeight="1" x14ac:dyDescent="0.25">
      <c r="A8" s="45" t="s">
        <v>59</v>
      </c>
      <c r="B8" s="59" t="s">
        <v>110</v>
      </c>
      <c r="C8" s="32" t="s">
        <v>60</v>
      </c>
      <c r="D8" s="37" t="s">
        <v>61</v>
      </c>
      <c r="E8" s="76" t="s">
        <v>62</v>
      </c>
      <c r="F8" s="77" t="s">
        <v>111</v>
      </c>
      <c r="G8" s="42">
        <v>4001480</v>
      </c>
      <c r="H8" s="42">
        <v>0</v>
      </c>
      <c r="I8" s="42">
        <v>4001480</v>
      </c>
      <c r="J8" s="38">
        <v>44859</v>
      </c>
      <c r="K8" s="38">
        <v>44859</v>
      </c>
      <c r="L8" s="58" t="s">
        <v>47</v>
      </c>
      <c r="M8" s="48">
        <v>44925</v>
      </c>
      <c r="N8" s="78" t="s">
        <v>112</v>
      </c>
      <c r="O8" s="82" t="s">
        <v>108</v>
      </c>
      <c r="P8" s="56">
        <v>26</v>
      </c>
      <c r="Q8" s="58" t="s">
        <v>66</v>
      </c>
      <c r="R8" s="80" t="s">
        <v>104</v>
      </c>
      <c r="S8" s="83" t="s">
        <v>113</v>
      </c>
      <c r="T8" s="36" t="s">
        <v>106</v>
      </c>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row>
    <row r="9" spans="1:49" s="18" customFormat="1" ht="15" customHeight="1" x14ac:dyDescent="0.25">
      <c r="A9" s="45" t="s">
        <v>59</v>
      </c>
      <c r="B9" s="59" t="s">
        <v>114</v>
      </c>
      <c r="C9" s="32" t="s">
        <v>70</v>
      </c>
      <c r="D9" s="37" t="s">
        <v>49</v>
      </c>
      <c r="E9" s="76" t="s">
        <v>115</v>
      </c>
      <c r="F9" s="77" t="s">
        <v>116</v>
      </c>
      <c r="G9" s="42">
        <v>10706601</v>
      </c>
      <c r="H9" s="42">
        <v>0</v>
      </c>
      <c r="I9" s="42">
        <v>10706601</v>
      </c>
      <c r="J9" s="38">
        <v>44861</v>
      </c>
      <c r="K9" s="38">
        <v>44861</v>
      </c>
      <c r="L9" s="58" t="s">
        <v>47</v>
      </c>
      <c r="M9" s="48">
        <v>44925</v>
      </c>
      <c r="N9" s="78" t="s">
        <v>117</v>
      </c>
      <c r="O9" s="82" t="s">
        <v>118</v>
      </c>
      <c r="P9" s="56">
        <v>27</v>
      </c>
      <c r="Q9" s="58" t="s">
        <v>66</v>
      </c>
      <c r="R9" s="80" t="s">
        <v>47</v>
      </c>
      <c r="S9" s="81" t="s">
        <v>119</v>
      </c>
      <c r="T9" s="36" t="s">
        <v>106</v>
      </c>
    </row>
    <row r="10" spans="1:49" s="18" customFormat="1" ht="15" customHeight="1" x14ac:dyDescent="0.2">
      <c r="A10" s="45" t="s">
        <v>120</v>
      </c>
      <c r="B10" s="59">
        <v>97829</v>
      </c>
      <c r="C10" s="32" t="s">
        <v>53</v>
      </c>
      <c r="D10" s="37" t="s">
        <v>49</v>
      </c>
      <c r="E10" s="76" t="s">
        <v>123</v>
      </c>
      <c r="F10" s="77" t="s">
        <v>127</v>
      </c>
      <c r="G10" s="42">
        <v>3056700</v>
      </c>
      <c r="H10" s="42">
        <v>0</v>
      </c>
      <c r="I10" s="42">
        <v>2929914</v>
      </c>
      <c r="J10" s="38">
        <v>44858</v>
      </c>
      <c r="K10" s="38">
        <v>44858</v>
      </c>
      <c r="L10" s="58" t="s">
        <v>47</v>
      </c>
      <c r="M10" s="48">
        <v>44895</v>
      </c>
      <c r="N10" s="78" t="s">
        <v>51</v>
      </c>
      <c r="O10" s="84" t="s">
        <v>133</v>
      </c>
      <c r="P10" s="56">
        <v>26</v>
      </c>
      <c r="Q10" s="58" t="s">
        <v>136</v>
      </c>
      <c r="R10" s="80">
        <v>97829</v>
      </c>
      <c r="S10" s="84" t="s">
        <v>140</v>
      </c>
      <c r="T10" s="36" t="s">
        <v>67</v>
      </c>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row>
    <row r="11" spans="1:49" s="18" customFormat="1" ht="15" customHeight="1" x14ac:dyDescent="0.2">
      <c r="A11" s="45" t="s">
        <v>120</v>
      </c>
      <c r="B11" s="59">
        <v>97191</v>
      </c>
      <c r="C11" s="32" t="s">
        <v>53</v>
      </c>
      <c r="D11" s="37" t="s">
        <v>49</v>
      </c>
      <c r="E11" s="76" t="s">
        <v>124</v>
      </c>
      <c r="F11" s="77" t="s">
        <v>128</v>
      </c>
      <c r="G11" s="42">
        <v>29508600</v>
      </c>
      <c r="H11" s="42">
        <v>0</v>
      </c>
      <c r="I11" s="42">
        <v>29426282</v>
      </c>
      <c r="J11" s="38">
        <v>44841</v>
      </c>
      <c r="K11" s="38">
        <v>44841</v>
      </c>
      <c r="L11" s="58" t="s">
        <v>47</v>
      </c>
      <c r="M11" s="48">
        <v>44895</v>
      </c>
      <c r="N11" s="78" t="s">
        <v>131</v>
      </c>
      <c r="O11" s="84" t="s">
        <v>65</v>
      </c>
      <c r="P11" s="56">
        <v>26</v>
      </c>
      <c r="Q11" s="58" t="s">
        <v>136</v>
      </c>
      <c r="R11" s="80">
        <v>97191</v>
      </c>
      <c r="S11" s="84" t="s">
        <v>141</v>
      </c>
      <c r="T11" s="36" t="s">
        <v>67</v>
      </c>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row>
    <row r="12" spans="1:49" s="39" customFormat="1" ht="15" customHeight="1" x14ac:dyDescent="0.2">
      <c r="A12" s="45" t="s">
        <v>120</v>
      </c>
      <c r="B12" s="59" t="s">
        <v>121</v>
      </c>
      <c r="C12" s="32" t="s">
        <v>53</v>
      </c>
      <c r="D12" s="37" t="s">
        <v>49</v>
      </c>
      <c r="E12" s="76" t="s">
        <v>125</v>
      </c>
      <c r="F12" s="77" t="s">
        <v>129</v>
      </c>
      <c r="G12" s="42">
        <v>3948000</v>
      </c>
      <c r="H12" s="42">
        <v>960000</v>
      </c>
      <c r="I12" s="42">
        <v>4908000</v>
      </c>
      <c r="J12" s="38">
        <v>44840</v>
      </c>
      <c r="K12" s="38">
        <v>44847</v>
      </c>
      <c r="L12" s="58" t="s">
        <v>47</v>
      </c>
      <c r="M12" s="48">
        <v>44870</v>
      </c>
      <c r="N12" s="78" t="s">
        <v>132</v>
      </c>
      <c r="O12" s="84" t="s">
        <v>134</v>
      </c>
      <c r="P12" s="56">
        <v>10</v>
      </c>
      <c r="Q12" s="58" t="s">
        <v>137</v>
      </c>
      <c r="R12" s="80" t="s">
        <v>138</v>
      </c>
      <c r="S12" s="84" t="s">
        <v>142</v>
      </c>
      <c r="T12" s="36" t="s">
        <v>67</v>
      </c>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row>
    <row r="13" spans="1:49" s="46" customFormat="1" ht="15" customHeight="1" x14ac:dyDescent="0.2">
      <c r="A13" s="45" t="s">
        <v>120</v>
      </c>
      <c r="B13" s="59" t="s">
        <v>122</v>
      </c>
      <c r="C13" s="32" t="s">
        <v>53</v>
      </c>
      <c r="D13" s="37" t="s">
        <v>49</v>
      </c>
      <c r="E13" s="76" t="s">
        <v>126</v>
      </c>
      <c r="F13" s="77" t="s">
        <v>130</v>
      </c>
      <c r="G13" s="42">
        <v>1193050</v>
      </c>
      <c r="H13" s="42">
        <v>0</v>
      </c>
      <c r="I13" s="42">
        <v>1193050</v>
      </c>
      <c r="J13" s="38">
        <v>44865</v>
      </c>
      <c r="K13" s="38">
        <v>44865</v>
      </c>
      <c r="L13" s="58" t="s">
        <v>47</v>
      </c>
      <c r="M13" s="48">
        <v>44880</v>
      </c>
      <c r="N13" s="78" t="s">
        <v>51</v>
      </c>
      <c r="O13" s="84" t="s">
        <v>135</v>
      </c>
      <c r="P13" s="56">
        <v>10</v>
      </c>
      <c r="Q13" s="58" t="s">
        <v>137</v>
      </c>
      <c r="R13" s="80" t="s">
        <v>139</v>
      </c>
      <c r="S13" s="84" t="s">
        <v>143</v>
      </c>
      <c r="T13" s="36" t="s">
        <v>67</v>
      </c>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row>
    <row r="14" spans="1:49" s="18" customFormat="1" ht="15" customHeight="1" x14ac:dyDescent="0.2">
      <c r="A14" s="47" t="s">
        <v>52</v>
      </c>
      <c r="B14" s="35">
        <v>97302</v>
      </c>
      <c r="C14" s="34" t="s">
        <v>53</v>
      </c>
      <c r="D14" s="64" t="s">
        <v>49</v>
      </c>
      <c r="E14" s="34" t="s">
        <v>54</v>
      </c>
      <c r="F14" s="34" t="s">
        <v>145</v>
      </c>
      <c r="G14" s="66">
        <v>2949534</v>
      </c>
      <c r="H14" s="67">
        <v>0</v>
      </c>
      <c r="I14" s="66">
        <v>2949534</v>
      </c>
      <c r="J14" s="85">
        <v>44845</v>
      </c>
      <c r="K14" s="85">
        <v>44846</v>
      </c>
      <c r="L14" s="86" t="s">
        <v>47</v>
      </c>
      <c r="M14" s="85">
        <v>44869</v>
      </c>
      <c r="N14" s="34" t="s">
        <v>146</v>
      </c>
      <c r="O14" s="87" t="s">
        <v>55</v>
      </c>
      <c r="P14" s="35">
        <v>26</v>
      </c>
      <c r="Q14" s="35" t="s">
        <v>56</v>
      </c>
      <c r="R14" s="69" t="s">
        <v>144</v>
      </c>
      <c r="S14" s="73" t="s">
        <v>147</v>
      </c>
      <c r="T14" s="28" t="s">
        <v>106</v>
      </c>
    </row>
    <row r="15" spans="1:49" s="18" customFormat="1" ht="15" customHeight="1" x14ac:dyDescent="0.2">
      <c r="A15" s="47" t="s">
        <v>52</v>
      </c>
      <c r="B15" s="35">
        <v>97308</v>
      </c>
      <c r="C15" s="34" t="s">
        <v>53</v>
      </c>
      <c r="D15" s="64" t="s">
        <v>49</v>
      </c>
      <c r="E15" s="34" t="s">
        <v>57</v>
      </c>
      <c r="F15" s="34" t="s">
        <v>148</v>
      </c>
      <c r="G15" s="66">
        <v>3048230</v>
      </c>
      <c r="H15" s="67">
        <v>0</v>
      </c>
      <c r="I15" s="66">
        <v>3048230</v>
      </c>
      <c r="J15" s="85">
        <v>44845</v>
      </c>
      <c r="K15" s="85">
        <v>44846</v>
      </c>
      <c r="L15" s="86" t="s">
        <v>47</v>
      </c>
      <c r="M15" s="85">
        <v>44869</v>
      </c>
      <c r="N15" s="34" t="s">
        <v>149</v>
      </c>
      <c r="O15" s="88" t="s">
        <v>58</v>
      </c>
      <c r="P15" s="35">
        <v>26</v>
      </c>
      <c r="Q15" s="35" t="s">
        <v>56</v>
      </c>
      <c r="R15" s="69" t="s">
        <v>144</v>
      </c>
      <c r="S15" s="73" t="s">
        <v>150</v>
      </c>
      <c r="T15" s="28" t="s">
        <v>106</v>
      </c>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row>
    <row r="16" spans="1:49" s="18" customFormat="1" ht="15" customHeight="1" x14ac:dyDescent="0.2">
      <c r="A16" s="47" t="s">
        <v>52</v>
      </c>
      <c r="B16" s="35">
        <v>97598</v>
      </c>
      <c r="C16" s="34" t="s">
        <v>151</v>
      </c>
      <c r="D16" s="64" t="s">
        <v>49</v>
      </c>
      <c r="E16" s="34" t="s">
        <v>152</v>
      </c>
      <c r="F16" s="34" t="s">
        <v>153</v>
      </c>
      <c r="G16" s="66">
        <v>1069311.1399999999</v>
      </c>
      <c r="H16" s="67">
        <v>0</v>
      </c>
      <c r="I16" s="66">
        <v>1069311.1399999999</v>
      </c>
      <c r="J16" s="85">
        <v>44853</v>
      </c>
      <c r="K16" s="85">
        <v>44860</v>
      </c>
      <c r="L16" s="86" t="s">
        <v>47</v>
      </c>
      <c r="M16" s="85">
        <v>44876</v>
      </c>
      <c r="N16" s="34" t="s">
        <v>71</v>
      </c>
      <c r="O16" s="87" t="s">
        <v>154</v>
      </c>
      <c r="P16" s="35">
        <v>10</v>
      </c>
      <c r="Q16" s="35" t="s">
        <v>48</v>
      </c>
      <c r="R16" s="69" t="s">
        <v>144</v>
      </c>
      <c r="S16" s="73" t="s">
        <v>155</v>
      </c>
      <c r="T16" s="28" t="s">
        <v>106</v>
      </c>
    </row>
    <row r="17" spans="1:49" s="18" customFormat="1" ht="15" customHeight="1" x14ac:dyDescent="0.2">
      <c r="A17" s="33" t="s">
        <v>156</v>
      </c>
      <c r="B17" s="35">
        <v>97562</v>
      </c>
      <c r="C17" s="34" t="s">
        <v>157</v>
      </c>
      <c r="D17" s="40" t="s">
        <v>49</v>
      </c>
      <c r="E17" s="50" t="s">
        <v>158</v>
      </c>
      <c r="F17" s="34" t="s">
        <v>159</v>
      </c>
      <c r="G17" s="89" t="s">
        <v>160</v>
      </c>
      <c r="H17" s="67">
        <v>0</v>
      </c>
      <c r="I17" s="90" t="s">
        <v>161</v>
      </c>
      <c r="J17" s="41">
        <v>44852</v>
      </c>
      <c r="K17" s="41">
        <v>44852</v>
      </c>
      <c r="L17" s="28" t="s">
        <v>47</v>
      </c>
      <c r="M17" s="51">
        <v>44869</v>
      </c>
      <c r="N17" s="34" t="s">
        <v>71</v>
      </c>
      <c r="O17" s="87" t="s">
        <v>162</v>
      </c>
      <c r="P17" s="35">
        <v>10</v>
      </c>
      <c r="Q17" s="35" t="s">
        <v>48</v>
      </c>
      <c r="R17" s="69" t="s">
        <v>47</v>
      </c>
      <c r="S17" s="73" t="s">
        <v>163</v>
      </c>
      <c r="T17" s="28" t="s">
        <v>106</v>
      </c>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row>
    <row r="18" spans="1:49" s="18" customFormat="1" ht="15" customHeight="1" x14ac:dyDescent="0.2">
      <c r="A18" s="91" t="s">
        <v>156</v>
      </c>
      <c r="B18" s="35">
        <v>97564</v>
      </c>
      <c r="C18" s="34" t="s">
        <v>157</v>
      </c>
      <c r="D18" s="40" t="s">
        <v>49</v>
      </c>
      <c r="E18" s="50" t="s">
        <v>152</v>
      </c>
      <c r="F18" s="34" t="s">
        <v>159</v>
      </c>
      <c r="G18" s="89">
        <v>155798.75</v>
      </c>
      <c r="H18" s="67">
        <v>0</v>
      </c>
      <c r="I18" s="89">
        <v>155798.75</v>
      </c>
      <c r="J18" s="41">
        <v>44852</v>
      </c>
      <c r="K18" s="41">
        <v>44852</v>
      </c>
      <c r="L18" s="28" t="s">
        <v>47</v>
      </c>
      <c r="M18" s="51">
        <v>44864</v>
      </c>
      <c r="N18" s="34" t="s">
        <v>164</v>
      </c>
      <c r="O18" s="87" t="s">
        <v>165</v>
      </c>
      <c r="P18" s="35">
        <v>10</v>
      </c>
      <c r="Q18" s="35" t="s">
        <v>48</v>
      </c>
      <c r="R18" s="69" t="s">
        <v>47</v>
      </c>
      <c r="S18" s="87" t="s">
        <v>166</v>
      </c>
      <c r="T18" s="28" t="s">
        <v>106</v>
      </c>
    </row>
    <row r="19" spans="1:49" s="18" customFormat="1" ht="15" customHeight="1" x14ac:dyDescent="0.2">
      <c r="A19" s="55" t="s">
        <v>167</v>
      </c>
      <c r="B19" s="56">
        <v>97005</v>
      </c>
      <c r="C19" s="56" t="s">
        <v>168</v>
      </c>
      <c r="D19" s="37" t="s">
        <v>50</v>
      </c>
      <c r="E19" s="45" t="s">
        <v>169</v>
      </c>
      <c r="F19" s="56" t="s">
        <v>170</v>
      </c>
      <c r="G19" s="92">
        <v>5434200</v>
      </c>
      <c r="H19" s="67">
        <v>0</v>
      </c>
      <c r="I19" s="92">
        <v>5434200</v>
      </c>
      <c r="J19" s="38">
        <v>44838</v>
      </c>
      <c r="K19" s="38">
        <v>44838</v>
      </c>
      <c r="L19" s="28" t="s">
        <v>47</v>
      </c>
      <c r="M19" s="38">
        <v>44868</v>
      </c>
      <c r="N19" s="59" t="s">
        <v>171</v>
      </c>
      <c r="O19" s="93" t="s">
        <v>69</v>
      </c>
      <c r="P19" s="56">
        <v>26</v>
      </c>
      <c r="Q19" s="58" t="s">
        <v>66</v>
      </c>
      <c r="R19" s="94" t="s">
        <v>144</v>
      </c>
      <c r="S19" s="95" t="s">
        <v>172</v>
      </c>
      <c r="T19" s="58" t="s">
        <v>173</v>
      </c>
    </row>
    <row r="20" spans="1:49" s="18" customFormat="1" ht="15" customHeight="1" x14ac:dyDescent="0.2">
      <c r="A20" s="55" t="s">
        <v>167</v>
      </c>
      <c r="B20" s="56">
        <v>97004</v>
      </c>
      <c r="C20" s="56" t="s">
        <v>168</v>
      </c>
      <c r="D20" s="37" t="s">
        <v>50</v>
      </c>
      <c r="E20" s="45" t="s">
        <v>174</v>
      </c>
      <c r="F20" s="37" t="s">
        <v>170</v>
      </c>
      <c r="G20" s="96">
        <v>10419920</v>
      </c>
      <c r="H20" s="67">
        <v>0</v>
      </c>
      <c r="I20" s="96">
        <v>10419920</v>
      </c>
      <c r="J20" s="38">
        <v>44838</v>
      </c>
      <c r="K20" s="38">
        <v>44838</v>
      </c>
      <c r="L20" s="28" t="s">
        <v>47</v>
      </c>
      <c r="M20" s="38">
        <v>44868</v>
      </c>
      <c r="N20" s="59" t="s">
        <v>175</v>
      </c>
      <c r="O20" s="97" t="s">
        <v>176</v>
      </c>
      <c r="P20" s="56">
        <v>27</v>
      </c>
      <c r="Q20" s="58" t="s">
        <v>66</v>
      </c>
      <c r="R20" s="94" t="s">
        <v>144</v>
      </c>
      <c r="S20" s="98" t="s">
        <v>177</v>
      </c>
      <c r="T20" s="58" t="s">
        <v>178</v>
      </c>
    </row>
    <row r="21" spans="1:49" s="18" customFormat="1" ht="15" customHeight="1" x14ac:dyDescent="0.25">
      <c r="A21" s="55" t="s">
        <v>179</v>
      </c>
      <c r="B21" s="59" t="s">
        <v>180</v>
      </c>
      <c r="C21" s="56" t="s">
        <v>70</v>
      </c>
      <c r="D21" s="37" t="s">
        <v>61</v>
      </c>
      <c r="E21" s="60" t="s">
        <v>181</v>
      </c>
      <c r="F21" s="57" t="s">
        <v>182</v>
      </c>
      <c r="G21" s="42">
        <v>6175756</v>
      </c>
      <c r="H21" s="42" t="s">
        <v>47</v>
      </c>
      <c r="I21" s="42">
        <v>6159405</v>
      </c>
      <c r="J21" s="38">
        <v>44846</v>
      </c>
      <c r="K21" s="38">
        <v>44859</v>
      </c>
      <c r="L21" s="58" t="s">
        <v>183</v>
      </c>
      <c r="M21" s="38">
        <v>44925</v>
      </c>
      <c r="N21" s="61" t="s">
        <v>71</v>
      </c>
      <c r="O21" s="74" t="s">
        <v>69</v>
      </c>
      <c r="P21" s="56">
        <v>10</v>
      </c>
      <c r="Q21" s="58" t="s">
        <v>48</v>
      </c>
      <c r="R21" s="59" t="s">
        <v>47</v>
      </c>
      <c r="S21" s="93" t="s">
        <v>184</v>
      </c>
      <c r="T21" s="58" t="s">
        <v>178</v>
      </c>
    </row>
    <row r="22" spans="1:49" ht="15" customHeight="1" x14ac:dyDescent="0.25">
      <c r="A22" s="55" t="s">
        <v>179</v>
      </c>
      <c r="B22" s="32" t="s">
        <v>185</v>
      </c>
      <c r="C22" s="56" t="s">
        <v>70</v>
      </c>
      <c r="D22" s="37" t="s">
        <v>61</v>
      </c>
      <c r="E22" s="99" t="s">
        <v>181</v>
      </c>
      <c r="F22" s="57" t="s">
        <v>186</v>
      </c>
      <c r="G22" s="42">
        <v>2941120</v>
      </c>
      <c r="H22" s="42" t="s">
        <v>47</v>
      </c>
      <c r="I22" s="42">
        <v>1334300</v>
      </c>
      <c r="J22" s="38">
        <v>44861</v>
      </c>
      <c r="K22" s="38">
        <v>44862</v>
      </c>
      <c r="L22" s="58" t="s">
        <v>183</v>
      </c>
      <c r="M22" s="38">
        <v>44925</v>
      </c>
      <c r="N22" s="100" t="s">
        <v>187</v>
      </c>
      <c r="O22" s="74" t="s">
        <v>69</v>
      </c>
      <c r="P22" s="56">
        <v>10</v>
      </c>
      <c r="Q22" s="58" t="s">
        <v>48</v>
      </c>
      <c r="R22" s="32" t="s">
        <v>47</v>
      </c>
      <c r="S22" s="101" t="s">
        <v>188</v>
      </c>
      <c r="T22" s="58" t="s">
        <v>178</v>
      </c>
    </row>
    <row r="23" spans="1:49" ht="15" customHeight="1" x14ac:dyDescent="0.25">
      <c r="A23" s="102" t="s">
        <v>189</v>
      </c>
      <c r="B23" s="86" t="s">
        <v>190</v>
      </c>
      <c r="C23" s="32" t="s">
        <v>53</v>
      </c>
      <c r="D23" s="31" t="s">
        <v>49</v>
      </c>
      <c r="E23" s="103" t="s">
        <v>193</v>
      </c>
      <c r="F23" s="104" t="s">
        <v>195</v>
      </c>
      <c r="G23" s="42">
        <v>1999270</v>
      </c>
      <c r="H23" s="67">
        <v>0</v>
      </c>
      <c r="I23" s="42">
        <v>1999270</v>
      </c>
      <c r="J23" s="48">
        <v>44840</v>
      </c>
      <c r="K23" s="48">
        <v>44844</v>
      </c>
      <c r="L23" s="28" t="s">
        <v>47</v>
      </c>
      <c r="M23" s="105">
        <v>44925</v>
      </c>
      <c r="N23" s="39" t="s">
        <v>197</v>
      </c>
      <c r="O23" s="74" t="s">
        <v>69</v>
      </c>
      <c r="P23" s="56" t="s">
        <v>201</v>
      </c>
      <c r="Q23" s="56" t="s">
        <v>201</v>
      </c>
      <c r="R23" s="56" t="s">
        <v>201</v>
      </c>
      <c r="S23" s="107" t="s">
        <v>199</v>
      </c>
      <c r="T23" s="58" t="s">
        <v>178</v>
      </c>
    </row>
    <row r="24" spans="1:49" ht="15" customHeight="1" x14ac:dyDescent="0.25">
      <c r="A24" s="108" t="s">
        <v>189</v>
      </c>
      <c r="B24" s="86" t="s">
        <v>191</v>
      </c>
      <c r="C24" s="31" t="s">
        <v>192</v>
      </c>
      <c r="D24" s="31" t="s">
        <v>49</v>
      </c>
      <c r="E24" s="103" t="s">
        <v>194</v>
      </c>
      <c r="F24" s="76" t="s">
        <v>196</v>
      </c>
      <c r="G24" s="36">
        <v>98802920</v>
      </c>
      <c r="H24" s="67">
        <v>0</v>
      </c>
      <c r="I24" s="36">
        <v>98802920</v>
      </c>
      <c r="J24" s="48">
        <v>44834</v>
      </c>
      <c r="K24" s="48">
        <v>44854</v>
      </c>
      <c r="L24" s="28" t="s">
        <v>47</v>
      </c>
      <c r="M24" s="106">
        <v>44926</v>
      </c>
      <c r="N24" s="35" t="s">
        <v>198</v>
      </c>
      <c r="O24" s="109" t="s">
        <v>201</v>
      </c>
      <c r="P24" s="56" t="s">
        <v>201</v>
      </c>
      <c r="Q24" s="56" t="s">
        <v>201</v>
      </c>
      <c r="R24" s="56" t="s">
        <v>201</v>
      </c>
      <c r="S24" s="107" t="s">
        <v>200</v>
      </c>
      <c r="T24" s="58" t="s">
        <v>178</v>
      </c>
    </row>
    <row r="25" spans="1:49" s="18" customFormat="1" ht="15" customHeight="1" x14ac:dyDescent="0.25">
      <c r="A25" s="111" t="s">
        <v>202</v>
      </c>
      <c r="B25" s="112" t="s">
        <v>203</v>
      </c>
      <c r="C25" s="31" t="s">
        <v>192</v>
      </c>
      <c r="D25" s="54" t="s">
        <v>61</v>
      </c>
      <c r="E25" s="113" t="s">
        <v>204</v>
      </c>
      <c r="F25" s="112" t="s">
        <v>205</v>
      </c>
      <c r="G25" s="112">
        <v>4435700</v>
      </c>
      <c r="H25" s="67">
        <v>0</v>
      </c>
      <c r="I25" s="112">
        <v>4435700</v>
      </c>
      <c r="J25" s="114">
        <v>44866</v>
      </c>
      <c r="K25" s="114">
        <v>44986</v>
      </c>
      <c r="L25" s="115" t="s">
        <v>47</v>
      </c>
      <c r="M25" s="114">
        <v>44986</v>
      </c>
      <c r="N25" s="112" t="s">
        <v>206</v>
      </c>
      <c r="O25" s="107" t="s">
        <v>207</v>
      </c>
      <c r="P25" s="56">
        <v>10</v>
      </c>
      <c r="Q25" s="58" t="s">
        <v>48</v>
      </c>
      <c r="R25" s="112" t="s">
        <v>208</v>
      </c>
      <c r="S25" s="116" t="s">
        <v>209</v>
      </c>
      <c r="T25" s="58" t="s">
        <v>178</v>
      </c>
    </row>
    <row r="26" spans="1:49" s="18" customFormat="1" ht="15" customHeight="1" x14ac:dyDescent="0.25">
      <c r="A26"/>
      <c r="B26"/>
      <c r="C26"/>
      <c r="D26"/>
      <c r="E26"/>
      <c r="F26"/>
      <c r="G26"/>
      <c r="H26"/>
      <c r="I26"/>
      <c r="J26"/>
      <c r="K26"/>
      <c r="L26"/>
      <c r="M26"/>
      <c r="N26"/>
      <c r="O26"/>
      <c r="P26"/>
      <c r="Q26"/>
      <c r="R26"/>
      <c r="S26" s="30"/>
      <c r="T26"/>
    </row>
    <row r="27" spans="1:49" s="18" customFormat="1" ht="15" customHeight="1" x14ac:dyDescent="0.25">
      <c r="A27"/>
      <c r="B27"/>
      <c r="C27"/>
      <c r="D27"/>
      <c r="E27"/>
      <c r="F27"/>
      <c r="G27"/>
      <c r="H27"/>
      <c r="I27"/>
      <c r="J27"/>
      <c r="K27"/>
      <c r="L27"/>
      <c r="M27"/>
      <c r="N27"/>
      <c r="O27"/>
      <c r="P27"/>
      <c r="Q27"/>
      <c r="R27"/>
      <c r="S27" s="30"/>
      <c r="T27"/>
    </row>
    <row r="28" spans="1:49" s="18" customFormat="1" ht="15" customHeight="1" x14ac:dyDescent="0.25">
      <c r="A28"/>
      <c r="B28"/>
      <c r="C28"/>
      <c r="D28"/>
      <c r="E28"/>
      <c r="F28"/>
      <c r="G28"/>
      <c r="H28"/>
      <c r="I28"/>
      <c r="J28"/>
      <c r="K28"/>
      <c r="L28"/>
      <c r="M28"/>
      <c r="N28"/>
      <c r="O28"/>
      <c r="P28"/>
      <c r="Q28"/>
      <c r="R28"/>
      <c r="S28" s="30"/>
      <c r="T28"/>
    </row>
    <row r="29" spans="1:49" s="18" customFormat="1" ht="15" customHeight="1" x14ac:dyDescent="0.25">
      <c r="A29"/>
      <c r="B29"/>
      <c r="C29"/>
      <c r="D29"/>
      <c r="E29"/>
      <c r="F29"/>
      <c r="G29"/>
      <c r="H29"/>
      <c r="I29"/>
      <c r="J29"/>
      <c r="K29"/>
      <c r="L29"/>
      <c r="M29"/>
      <c r="N29"/>
      <c r="O29"/>
      <c r="P29"/>
      <c r="Q29"/>
      <c r="R29"/>
      <c r="S29" s="30"/>
      <c r="T29"/>
    </row>
    <row r="30" spans="1:49" s="18" customFormat="1" ht="15" customHeight="1" x14ac:dyDescent="0.25">
      <c r="A30"/>
      <c r="B30"/>
      <c r="C30"/>
      <c r="D30"/>
      <c r="E30"/>
      <c r="F30"/>
      <c r="G30"/>
      <c r="H30"/>
      <c r="I30"/>
      <c r="J30"/>
      <c r="K30"/>
      <c r="L30"/>
      <c r="M30"/>
      <c r="N30"/>
      <c r="O30"/>
      <c r="P30"/>
      <c r="Q30"/>
      <c r="R30"/>
      <c r="S30" s="30"/>
      <c r="T30"/>
    </row>
    <row r="31" spans="1:49" s="18" customFormat="1" ht="15" customHeight="1" x14ac:dyDescent="0.25">
      <c r="A31"/>
      <c r="B31"/>
      <c r="C31"/>
      <c r="D31"/>
      <c r="E31"/>
      <c r="F31"/>
      <c r="G31"/>
      <c r="H31"/>
      <c r="I31"/>
      <c r="J31"/>
      <c r="K31"/>
      <c r="L31"/>
      <c r="M31"/>
      <c r="N31"/>
      <c r="O31"/>
      <c r="P31"/>
      <c r="Q31"/>
      <c r="R31"/>
      <c r="S31" s="30"/>
      <c r="T31"/>
    </row>
    <row r="32" spans="1:49" ht="15" customHeight="1" x14ac:dyDescent="0.25"/>
    <row r="33" spans="1:48" s="19" customFormat="1" ht="15" customHeight="1" x14ac:dyDescent="0.25">
      <c r="A33"/>
      <c r="B33"/>
      <c r="C33"/>
      <c r="D33"/>
      <c r="E33"/>
      <c r="F33"/>
      <c r="G33"/>
      <c r="H33"/>
      <c r="J33"/>
      <c r="K33"/>
      <c r="L33"/>
      <c r="M33"/>
      <c r="N33"/>
      <c r="O33"/>
      <c r="P33"/>
      <c r="Q33"/>
      <c r="R33"/>
      <c r="S33" s="30"/>
      <c r="T33"/>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row>
    <row r="34" spans="1:48" s="19" customFormat="1" ht="15" customHeight="1" x14ac:dyDescent="0.25">
      <c r="A34"/>
      <c r="B34"/>
      <c r="C34"/>
      <c r="D34"/>
      <c r="E34"/>
      <c r="F34"/>
      <c r="G34"/>
      <c r="H34"/>
      <c r="I34"/>
      <c r="J34"/>
      <c r="K34"/>
      <c r="L34"/>
      <c r="M34"/>
      <c r="N34"/>
      <c r="O34"/>
      <c r="P34"/>
      <c r="Q34"/>
      <c r="R34"/>
      <c r="S34" s="30"/>
      <c r="T34"/>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row>
    <row r="35" spans="1:48" s="44" customFormat="1" ht="15" customHeight="1" x14ac:dyDescent="0.25">
      <c r="A35"/>
      <c r="B35"/>
      <c r="C35"/>
      <c r="D35"/>
      <c r="E35"/>
      <c r="F35"/>
      <c r="G35"/>
      <c r="H35"/>
      <c r="I35"/>
      <c r="J35"/>
      <c r="K35"/>
      <c r="L35"/>
      <c r="M35"/>
      <c r="N35"/>
      <c r="O35"/>
      <c r="P35"/>
      <c r="Q35"/>
      <c r="R35"/>
      <c r="S35" s="30"/>
      <c r="T35"/>
    </row>
    <row r="36" spans="1:48" s="18" customFormat="1" ht="15" customHeight="1" x14ac:dyDescent="0.25">
      <c r="A36"/>
      <c r="B36"/>
      <c r="C36"/>
      <c r="D36"/>
      <c r="E36"/>
      <c r="F36"/>
      <c r="G36"/>
      <c r="H36"/>
      <c r="I36"/>
      <c r="J36"/>
      <c r="K36"/>
      <c r="L36"/>
      <c r="M36"/>
      <c r="N36"/>
      <c r="O36"/>
      <c r="P36"/>
      <c r="Q36"/>
      <c r="R36"/>
      <c r="S36" s="30"/>
      <c r="T36"/>
    </row>
    <row r="37" spans="1:48" ht="15" customHeight="1" x14ac:dyDescent="0.25"/>
    <row r="38" spans="1:48" ht="15" customHeight="1" x14ac:dyDescent="0.25"/>
    <row r="39" spans="1:48" ht="15" customHeight="1" x14ac:dyDescent="0.25"/>
    <row r="40" spans="1:48" ht="15" customHeight="1" x14ac:dyDescent="0.25"/>
    <row r="41" spans="1:48" ht="15" customHeight="1" x14ac:dyDescent="0.25"/>
    <row r="42" spans="1:48" ht="15" customHeight="1" x14ac:dyDescent="0.25"/>
    <row r="43" spans="1:48" ht="15" customHeight="1" x14ac:dyDescent="0.25"/>
    <row r="44" spans="1:48" ht="15" customHeight="1" x14ac:dyDescent="0.25"/>
    <row r="45" spans="1:48" ht="15" customHeight="1" x14ac:dyDescent="0.25"/>
    <row r="46" spans="1:48" ht="15" customHeight="1" x14ac:dyDescent="0.25"/>
    <row r="47" spans="1:48" ht="15" customHeight="1" x14ac:dyDescent="0.25"/>
    <row r="48" spans="1:48" ht="15" customHeight="1" x14ac:dyDescent="0.25"/>
    <row r="49" spans="1:20" ht="15" customHeight="1" x14ac:dyDescent="0.25"/>
    <row r="50" spans="1:20" ht="15" customHeight="1" x14ac:dyDescent="0.25"/>
    <row r="51" spans="1:20" ht="15" customHeight="1" x14ac:dyDescent="0.25"/>
    <row r="52" spans="1:20" ht="15" customHeight="1" x14ac:dyDescent="0.25">
      <c r="A52" s="22"/>
      <c r="B52" s="23"/>
      <c r="C52" s="20"/>
      <c r="D52" s="20"/>
      <c r="E52" s="20"/>
      <c r="F52" s="20"/>
      <c r="G52" s="24"/>
      <c r="H52" s="25"/>
      <c r="I52" s="24"/>
      <c r="J52" s="26"/>
      <c r="K52" s="26"/>
      <c r="L52" s="25"/>
      <c r="M52" s="26"/>
      <c r="N52" s="25"/>
      <c r="O52" s="20"/>
      <c r="P52" s="20"/>
      <c r="Q52" s="25"/>
      <c r="R52" s="23"/>
      <c r="S52" s="21"/>
      <c r="T52" s="25"/>
    </row>
    <row r="53" spans="1:20" ht="15" customHeight="1" x14ac:dyDescent="0.25"/>
    <row r="54" spans="1:20" ht="15" customHeight="1" x14ac:dyDescent="0.25"/>
    <row r="55" spans="1:20" ht="15" customHeight="1" x14ac:dyDescent="0.25"/>
    <row r="56" spans="1:20" ht="15" customHeight="1" x14ac:dyDescent="0.25"/>
    <row r="57" spans="1:20" ht="15" customHeight="1" x14ac:dyDescent="0.25"/>
    <row r="58" spans="1:20" ht="15" customHeight="1" x14ac:dyDescent="0.25"/>
    <row r="59" spans="1:20" ht="15" customHeight="1" x14ac:dyDescent="0.25"/>
    <row r="60" spans="1:20" ht="15" customHeight="1" x14ac:dyDescent="0.25"/>
    <row r="61" spans="1:20" ht="15" customHeight="1" x14ac:dyDescent="0.25"/>
    <row r="62" spans="1:20" ht="15" customHeight="1" x14ac:dyDescent="0.25"/>
    <row r="63" spans="1:20" ht="15" customHeight="1" x14ac:dyDescent="0.25"/>
    <row r="64" spans="1:20"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spans="1:20" ht="15" customHeight="1" x14ac:dyDescent="0.25"/>
    <row r="82" spans="1:20" ht="15" customHeight="1" x14ac:dyDescent="0.25"/>
    <row r="83" spans="1:20" ht="15" customHeight="1" x14ac:dyDescent="0.25"/>
    <row r="84" spans="1:20" s="27" customFormat="1" ht="15" customHeight="1" x14ac:dyDescent="0.25">
      <c r="A84"/>
      <c r="B84"/>
      <c r="C84"/>
      <c r="D84"/>
      <c r="E84"/>
      <c r="F84"/>
      <c r="G84"/>
      <c r="H84"/>
      <c r="I84"/>
      <c r="J84"/>
      <c r="K84"/>
      <c r="L84"/>
      <c r="M84"/>
      <c r="N84"/>
      <c r="O84"/>
      <c r="P84"/>
      <c r="Q84"/>
      <c r="R84"/>
      <c r="S84" s="30"/>
      <c r="T84"/>
    </row>
  </sheetData>
  <dataValidations count="4">
    <dataValidation type="list" allowBlank="1" showErrorMessage="1" sqref="E3" xr:uid="{2C94317B-2E1C-47A0-93CC-3A7DD518E7C7}">
      <formula1>$CA$1:$CA$2</formula1>
    </dataValidation>
    <dataValidation type="list" allowBlank="1" showInputMessage="1" showErrorMessage="1" sqref="C23:C25" xr:uid="{73FA9FD9-3974-4F2C-863F-BD081B54ED7A}">
      <formula1>#REF!</formula1>
    </dataValidation>
    <dataValidation type="list" allowBlank="1" showErrorMessage="1" sqref="D23:D24" xr:uid="{24D85E7E-4183-4D47-8E05-D4F6E8F46818}">
      <formula1>#REF!</formula1>
    </dataValidation>
    <dataValidation type="list" allowBlank="1" showErrorMessage="1" sqref="D25" xr:uid="{595BFEFE-7120-4FFF-A9CE-D57A0D3A7CC7}">
      <formula1>$CC$2:$CC$8</formula1>
    </dataValidation>
  </dataValidations>
  <hyperlinks>
    <hyperlink ref="O3" r:id="rId1" xr:uid="{40A280EC-051F-4FAD-AEAB-359D596CE097}"/>
    <hyperlink ref="O2" r:id="rId2" display="mailto:ccamacho@larecetta.com" xr:uid="{DFF724F1-27BE-45C3-A11E-9018A3EAA4C3}"/>
    <hyperlink ref="O4" r:id="rId3" xr:uid="{33DD56FF-9F1E-42AE-87DA-80E782C62DB2}"/>
    <hyperlink ref="S4" r:id="rId4" xr:uid="{D37401A6-D928-468C-93C3-069DE52E9A62}"/>
    <hyperlink ref="O5" r:id="rId5" xr:uid="{1B2DFAB4-E47D-407F-99EB-87FA18A58B90}"/>
    <hyperlink ref="O6" r:id="rId6" xr:uid="{318426B5-647F-4E1F-8C84-884A0075A29C}"/>
    <hyperlink ref="O7" r:id="rId7" xr:uid="{438528B8-0448-46AF-B835-B58EE69EADC9}"/>
    <hyperlink ref="O8" r:id="rId8" xr:uid="{3F4B5648-DDBF-4555-A1AA-0EDE8E6FC0C2}"/>
    <hyperlink ref="S6:S8" r:id="rId9" display="https://colombiacompra.coupahost.com/order_headers/96298" xr:uid="{24FFD5DF-9854-4840-8AEB-D6DDB4BCDA98}"/>
    <hyperlink ref="S6" r:id="rId10" xr:uid="{BC6E3822-4005-444B-AFFE-F84F354E35F8}"/>
    <hyperlink ref="S7" r:id="rId11" xr:uid="{FCDBCD15-281B-42FA-98D5-065B08D55297}"/>
    <hyperlink ref="S8" r:id="rId12" xr:uid="{FEA8A027-B74C-4D50-96D5-1BD20EBBF8C9}"/>
    <hyperlink ref="O9" r:id="rId13" xr:uid="{888B4B40-92DD-47C3-BFDD-29A441B5EC16}"/>
    <hyperlink ref="O12" r:id="rId14" xr:uid="{F92E3079-39C3-4DD9-8657-085D92A27324}"/>
    <hyperlink ref="O13" r:id="rId15" xr:uid="{58B2EEC5-FE5A-420B-BFC8-8A526B47973F}"/>
    <hyperlink ref="O11" r:id="rId16" xr:uid="{8C06DC43-730C-4F9A-AAC9-FFFFB274C40B}"/>
    <hyperlink ref="O10" r:id="rId17" xr:uid="{26AC353B-87B9-465C-9177-419E7BD4436A}"/>
    <hyperlink ref="O15" r:id="rId18" xr:uid="{8084891A-3261-4E20-9709-F9BBD8ECFF5F}"/>
    <hyperlink ref="S14" r:id="rId19" xr:uid="{B21B3E88-9DFA-47BD-8F42-24710AEC7F89}"/>
    <hyperlink ref="O14" r:id="rId20" xr:uid="{FE57FF0D-F635-4611-9145-92DCF8993309}"/>
    <hyperlink ref="S15" r:id="rId21" xr:uid="{6AD4E816-9AEB-40E2-8C8A-76CA6ADD553A}"/>
    <hyperlink ref="O16" r:id="rId22" xr:uid="{27A13114-9E12-4C5C-8BA6-E7A11A4EC7BF}"/>
    <hyperlink ref="S16" r:id="rId23" xr:uid="{D72105DA-AE49-4F19-8A98-84BBE24A6D13}"/>
    <hyperlink ref="S18" r:id="rId24" xr:uid="{708CB6A2-15D0-432E-BAA0-7AAE9C1545EA}"/>
    <hyperlink ref="O20" r:id="rId25" xr:uid="{18E0BA07-65D5-4779-9983-EC41B4E31F2B}"/>
    <hyperlink ref="S20" r:id="rId26" xr:uid="{FAC2EB5D-A67F-446A-A5AB-C0F677F200C7}"/>
    <hyperlink ref="O19" r:id="rId27" xr:uid="{959FF32A-AF6A-45B8-A235-85613AB35543}"/>
    <hyperlink ref="S19" r:id="rId28" xr:uid="{7EC93293-8B6F-48D1-B169-39E2F49BF33A}"/>
    <hyperlink ref="S21" r:id="rId29" xr:uid="{B95BC201-3AC8-4F67-B90B-ABF023CD173E}"/>
    <hyperlink ref="S22" r:id="rId30" xr:uid="{ED60B07D-BFCD-4169-8BA3-D60B7152615B}"/>
    <hyperlink ref="O21" r:id="rId31" xr:uid="{E0A35277-8FF7-487D-A422-39D6E6BBCC11}"/>
    <hyperlink ref="O22" r:id="rId32" xr:uid="{CAEE342D-4023-4AD2-BAAA-737A77E515FA}"/>
    <hyperlink ref="S23" r:id="rId33" xr:uid="{8B8B5AEC-0A3B-402B-8429-F21B5D1AE1A4}"/>
    <hyperlink ref="S24" r:id="rId34" xr:uid="{8A53046A-BA08-421F-A31D-DACE012B7DF0}"/>
    <hyperlink ref="O23" r:id="rId35" xr:uid="{BA4CFC5F-A4C2-4153-AA5B-F7654FD6A3E9}"/>
    <hyperlink ref="O25" r:id="rId36" xr:uid="{6465C4FB-759A-4AAE-AB39-899BF6A88BAF}"/>
    <hyperlink ref="S25" r:id="rId37" xr:uid="{38D7B4A8-2316-4FE6-A2AD-86C630FE6436}"/>
  </hyperlinks>
  <pageMargins left="0.7" right="0.7" top="0.75" bottom="0.75" header="0.3" footer="0.3"/>
  <pageSetup orientation="portrait" r:id="rId38"/>
  <extLst>
    <ext xmlns:x14="http://schemas.microsoft.com/office/spreadsheetml/2009/9/main" uri="{CCE6A557-97BC-4b89-ADB6-D9C93CAAB3DF}">
      <x14:dataValidations xmlns:xm="http://schemas.microsoft.com/office/excel/2006/main" count="1">
        <x14:dataValidation type="list" allowBlank="1" showInputMessage="1" showErrorMessage="1" xr:uid="{6C7631FE-2691-4246-91A1-96F40599463B}">
          <x14:formula1>
            <xm:f>'D:\Documents\1-CONTRATOS\6-CONTRATACION 2022\0-Informes de los contratos 2022\0-Informes mensuales contratos 2022\3-informe marzo 2022\[300-RNORTE BD CONTRATACIÓN 2022.xlsx]Hoja 1'!#REF!</xm:f>
          </x14:formula1>
          <xm:sqref>A2:A3 C2:D3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01F8E-13CF-443E-A102-4AAA5A447BA1}">
  <dimension ref="A1:F24"/>
  <sheetViews>
    <sheetView zoomScaleNormal="100" workbookViewId="0">
      <selection activeCell="G11" sqref="G11"/>
    </sheetView>
  </sheetViews>
  <sheetFormatPr baseColWidth="10" defaultRowHeight="15" x14ac:dyDescent="0.25"/>
  <cols>
    <col min="1" max="1" width="40.140625" customWidth="1"/>
    <col min="2" max="2" width="59.140625" customWidth="1"/>
  </cols>
  <sheetData>
    <row r="1" spans="1:6" ht="21.75" thickBot="1" x14ac:dyDescent="0.4">
      <c r="A1" s="110" t="s">
        <v>20</v>
      </c>
      <c r="B1" s="110"/>
      <c r="C1" s="110"/>
      <c r="D1" s="110"/>
      <c r="E1" s="110"/>
      <c r="F1" s="110"/>
    </row>
    <row r="2" spans="1:6" ht="19.5" thickBot="1" x14ac:dyDescent="0.3">
      <c r="A2" s="12" t="s">
        <v>21</v>
      </c>
      <c r="B2" s="13" t="s">
        <v>22</v>
      </c>
    </row>
    <row r="3" spans="1:6" ht="51" customHeight="1" x14ac:dyDescent="0.25">
      <c r="A3" s="10" t="s">
        <v>0</v>
      </c>
      <c r="B3" s="11" t="s">
        <v>23</v>
      </c>
    </row>
    <row r="4" spans="1:6" ht="32.25" customHeight="1" x14ac:dyDescent="0.25">
      <c r="A4" s="5" t="s">
        <v>1</v>
      </c>
      <c r="B4" s="6" t="s">
        <v>24</v>
      </c>
    </row>
    <row r="5" spans="1:6" ht="87" customHeight="1" x14ac:dyDescent="0.25">
      <c r="A5" s="5" t="s">
        <v>2</v>
      </c>
      <c r="B5" s="6" t="s">
        <v>25</v>
      </c>
    </row>
    <row r="6" spans="1:6" ht="59.25" customHeight="1" x14ac:dyDescent="0.25">
      <c r="A6" s="4" t="s">
        <v>3</v>
      </c>
      <c r="B6" s="6" t="s">
        <v>26</v>
      </c>
    </row>
    <row r="7" spans="1:6" ht="24" customHeight="1" x14ac:dyDescent="0.25">
      <c r="A7" s="4" t="s">
        <v>4</v>
      </c>
      <c r="B7" s="6" t="s">
        <v>27</v>
      </c>
    </row>
    <row r="8" spans="1:6" ht="29.25" customHeight="1" x14ac:dyDescent="0.25">
      <c r="A8" s="4" t="s">
        <v>5</v>
      </c>
      <c r="B8" s="6" t="s">
        <v>28</v>
      </c>
    </row>
    <row r="9" spans="1:6" ht="27" customHeight="1" x14ac:dyDescent="0.25">
      <c r="A9" s="4" t="s">
        <v>6</v>
      </c>
      <c r="B9" s="7" t="s">
        <v>29</v>
      </c>
    </row>
    <row r="10" spans="1:6" ht="32.25" customHeight="1" x14ac:dyDescent="0.25">
      <c r="A10" s="4" t="s">
        <v>7</v>
      </c>
      <c r="B10" s="6" t="s">
        <v>30</v>
      </c>
    </row>
    <row r="11" spans="1:6" ht="30" customHeight="1" x14ac:dyDescent="0.25">
      <c r="A11" s="4" t="s">
        <v>8</v>
      </c>
      <c r="B11" s="6" t="s">
        <v>31</v>
      </c>
    </row>
    <row r="12" spans="1:6" ht="21" customHeight="1" x14ac:dyDescent="0.25">
      <c r="A12" s="4" t="s">
        <v>9</v>
      </c>
      <c r="B12" s="2" t="s">
        <v>32</v>
      </c>
    </row>
    <row r="13" spans="1:6" ht="24" customHeight="1" x14ac:dyDescent="0.25">
      <c r="A13" s="4" t="s">
        <v>10</v>
      </c>
      <c r="B13" s="2" t="s">
        <v>33</v>
      </c>
    </row>
    <row r="14" spans="1:6" ht="20.25" customHeight="1" x14ac:dyDescent="0.25">
      <c r="A14" s="4" t="s">
        <v>11</v>
      </c>
      <c r="B14" s="6" t="s">
        <v>34</v>
      </c>
    </row>
    <row r="15" spans="1:6" ht="60" customHeight="1" x14ac:dyDescent="0.25">
      <c r="A15" s="4" t="s">
        <v>12</v>
      </c>
      <c r="B15" s="6" t="s">
        <v>35</v>
      </c>
    </row>
    <row r="16" spans="1:6" ht="110.25" customHeight="1" x14ac:dyDescent="0.25">
      <c r="A16" s="4" t="s">
        <v>13</v>
      </c>
      <c r="B16" s="6" t="s">
        <v>46</v>
      </c>
    </row>
    <row r="17" spans="1:2" ht="32.25" customHeight="1" x14ac:dyDescent="0.25">
      <c r="A17" s="4" t="s">
        <v>36</v>
      </c>
      <c r="B17" s="6" t="s">
        <v>37</v>
      </c>
    </row>
    <row r="18" spans="1:2" ht="112.5" customHeight="1" x14ac:dyDescent="0.25">
      <c r="A18" s="4" t="s">
        <v>15</v>
      </c>
      <c r="B18" s="6" t="s">
        <v>38</v>
      </c>
    </row>
    <row r="19" spans="1:2" ht="38.25" customHeight="1" x14ac:dyDescent="0.25">
      <c r="A19" s="8" t="s">
        <v>16</v>
      </c>
      <c r="B19" s="6" t="s">
        <v>39</v>
      </c>
    </row>
    <row r="20" spans="1:2" ht="44.25" customHeight="1" x14ac:dyDescent="0.25">
      <c r="A20" s="4" t="s">
        <v>17</v>
      </c>
      <c r="B20" s="6" t="s">
        <v>40</v>
      </c>
    </row>
    <row r="21" spans="1:2" ht="87.75" customHeight="1" x14ac:dyDescent="0.25">
      <c r="A21" s="8" t="s">
        <v>41</v>
      </c>
      <c r="B21" s="16" t="s">
        <v>45</v>
      </c>
    </row>
    <row r="22" spans="1:2" ht="60.75" customHeight="1" thickBot="1" x14ac:dyDescent="0.3">
      <c r="A22" s="3" t="s">
        <v>19</v>
      </c>
      <c r="B22" s="9" t="s">
        <v>42</v>
      </c>
    </row>
    <row r="23" spans="1:2" x14ac:dyDescent="0.25">
      <c r="A23" s="1"/>
      <c r="B23" s="1"/>
    </row>
    <row r="24" spans="1:2" ht="212.25" customHeight="1" x14ac:dyDescent="0.25">
      <c r="A24" s="14" t="s">
        <v>43</v>
      </c>
      <c r="B24" s="15" t="s">
        <v>44</v>
      </c>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LEY DE TRANSPARENCIA</vt:lpstr>
      <vt:lpstr>instrucciones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2022-11-02T20:26:32Z</dcterms:modified>
</cp:coreProperties>
</file>